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1"/>
  </bookViews>
  <sheets>
    <sheet name="Chart1" sheetId="1" r:id="rId1"/>
    <sheet name="Sheet1" sheetId="2" r:id="rId2"/>
    <sheet name="Percent loss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<sst xmlns="http://schemas.openxmlformats.org/spreadsheetml/2006/main" count="10" uniqueCount="7">
  <si>
    <t>100Hz- no foam</t>
  </si>
  <si>
    <t>2in foam</t>
  </si>
  <si>
    <t>4in foam</t>
  </si>
  <si>
    <t>Distance</t>
  </si>
  <si>
    <t>No Foam</t>
  </si>
  <si>
    <t>2 Inch Foam</t>
  </si>
  <si>
    <t>4 Inch Foam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</si>
</sst>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100 Hz Tone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3"/>
          <c:order val="0"/>
          <c:tx>
            <c:v>No Foam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Sheet1!$A$2:$A$21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15</c:v>
                </c:pt>
                <c:pt idx="12">
                  <c:v>20</c:v>
                </c:pt>
                <c:pt idx="13">
                  <c:v>25</c:v>
                </c:pt>
                <c:pt idx="14">
                  <c:v>30</c:v>
                </c:pt>
                <c:pt idx="15">
                  <c:v>35</c:v>
                </c:pt>
                <c:pt idx="16">
                  <c:v>40</c:v>
                </c:pt>
                <c:pt idx="17">
                  <c:v>45</c:v>
                </c:pt>
                <c:pt idx="18">
                  <c:v>50</c:v>
                </c:pt>
                <c:pt idx="19">
                  <c:v>55</c:v>
                </c:pt>
              </c:numCache>
            </c:numRef>
          </c:xVal>
          <c:yVal>
            <c:numRef>
              <c:f>Sheet1!$C$2:$C$21</c:f>
              <c:numCache>
                <c:ptCount val="20"/>
                <c:pt idx="0">
                  <c:v>130</c:v>
                </c:pt>
                <c:pt idx="1">
                  <c:v>113.8</c:v>
                </c:pt>
                <c:pt idx="2">
                  <c:v>103.3</c:v>
                </c:pt>
                <c:pt idx="3">
                  <c:v>95.7</c:v>
                </c:pt>
                <c:pt idx="4">
                  <c:v>88.3</c:v>
                </c:pt>
                <c:pt idx="5">
                  <c:v>83</c:v>
                </c:pt>
                <c:pt idx="6">
                  <c:v>79.2</c:v>
                </c:pt>
                <c:pt idx="7">
                  <c:v>73.2</c:v>
                </c:pt>
                <c:pt idx="8">
                  <c:v>81.9</c:v>
                </c:pt>
                <c:pt idx="9">
                  <c:v>83.6</c:v>
                </c:pt>
                <c:pt idx="10">
                  <c:v>84.1</c:v>
                </c:pt>
                <c:pt idx="11">
                  <c:v>83.5</c:v>
                </c:pt>
                <c:pt idx="12">
                  <c:v>81.2</c:v>
                </c:pt>
                <c:pt idx="13">
                  <c:v>79.6</c:v>
                </c:pt>
                <c:pt idx="14">
                  <c:v>78.9</c:v>
                </c:pt>
                <c:pt idx="15">
                  <c:v>77.9</c:v>
                </c:pt>
                <c:pt idx="16">
                  <c:v>74.5</c:v>
                </c:pt>
                <c:pt idx="17">
                  <c:v>73.7</c:v>
                </c:pt>
                <c:pt idx="18">
                  <c:v>74.3</c:v>
                </c:pt>
                <c:pt idx="19">
                  <c:v>72.4</c:v>
                </c:pt>
              </c:numCache>
            </c:numRef>
          </c:yVal>
          <c:smooth val="1"/>
        </c:ser>
        <c:ser>
          <c:idx val="0"/>
          <c:order val="1"/>
          <c:tx>
            <c:v>2 Inch Foam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Sheet1!$A$2:$A$21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15</c:v>
                </c:pt>
                <c:pt idx="12">
                  <c:v>20</c:v>
                </c:pt>
                <c:pt idx="13">
                  <c:v>25</c:v>
                </c:pt>
                <c:pt idx="14">
                  <c:v>30</c:v>
                </c:pt>
                <c:pt idx="15">
                  <c:v>35</c:v>
                </c:pt>
                <c:pt idx="16">
                  <c:v>40</c:v>
                </c:pt>
                <c:pt idx="17">
                  <c:v>45</c:v>
                </c:pt>
                <c:pt idx="18">
                  <c:v>50</c:v>
                </c:pt>
                <c:pt idx="19">
                  <c:v>55</c:v>
                </c:pt>
              </c:numCache>
            </c:numRef>
          </c:xVal>
          <c:yVal>
            <c:numRef>
              <c:f>Sheet1!$E$2:$E$21</c:f>
              <c:numCache>
                <c:ptCount val="20"/>
                <c:pt idx="0">
                  <c:v>130</c:v>
                </c:pt>
                <c:pt idx="1">
                  <c:v>105.2</c:v>
                </c:pt>
                <c:pt idx="2">
                  <c:v>99</c:v>
                </c:pt>
                <c:pt idx="3">
                  <c:v>92.5</c:v>
                </c:pt>
                <c:pt idx="4">
                  <c:v>84.8</c:v>
                </c:pt>
                <c:pt idx="5">
                  <c:v>79.9</c:v>
                </c:pt>
                <c:pt idx="6">
                  <c:v>74.9</c:v>
                </c:pt>
                <c:pt idx="7">
                  <c:v>73</c:v>
                </c:pt>
                <c:pt idx="8">
                  <c:v>80.6</c:v>
                </c:pt>
                <c:pt idx="9">
                  <c:v>82.7</c:v>
                </c:pt>
                <c:pt idx="10">
                  <c:v>81.6</c:v>
                </c:pt>
                <c:pt idx="11">
                  <c:v>79.9</c:v>
                </c:pt>
                <c:pt idx="12">
                  <c:v>78.5</c:v>
                </c:pt>
                <c:pt idx="13">
                  <c:v>79.1</c:v>
                </c:pt>
                <c:pt idx="14">
                  <c:v>78.1</c:v>
                </c:pt>
                <c:pt idx="15">
                  <c:v>76.9</c:v>
                </c:pt>
                <c:pt idx="16">
                  <c:v>72.3</c:v>
                </c:pt>
                <c:pt idx="17">
                  <c:v>72.8</c:v>
                </c:pt>
                <c:pt idx="18">
                  <c:v>72</c:v>
                </c:pt>
                <c:pt idx="19">
                  <c:v>66.5</c:v>
                </c:pt>
              </c:numCache>
            </c:numRef>
          </c:yVal>
          <c:smooth val="1"/>
        </c:ser>
        <c:ser>
          <c:idx val="4"/>
          <c:order val="2"/>
          <c:tx>
            <c:v>4 Inch Foam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Sheet1!$A$2:$A$21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15</c:v>
                </c:pt>
                <c:pt idx="12">
                  <c:v>20</c:v>
                </c:pt>
                <c:pt idx="13">
                  <c:v>25</c:v>
                </c:pt>
                <c:pt idx="14">
                  <c:v>30</c:v>
                </c:pt>
                <c:pt idx="15">
                  <c:v>35</c:v>
                </c:pt>
                <c:pt idx="16">
                  <c:v>40</c:v>
                </c:pt>
                <c:pt idx="17">
                  <c:v>45</c:v>
                </c:pt>
                <c:pt idx="18">
                  <c:v>50</c:v>
                </c:pt>
                <c:pt idx="19">
                  <c:v>55</c:v>
                </c:pt>
              </c:numCache>
            </c:numRef>
          </c:xVal>
          <c:yVal>
            <c:numRef>
              <c:f>Sheet1!$G$2:$G$21</c:f>
              <c:numCache>
                <c:ptCount val="20"/>
                <c:pt idx="0">
                  <c:v>130</c:v>
                </c:pt>
                <c:pt idx="1">
                  <c:v>99.3</c:v>
                </c:pt>
                <c:pt idx="2">
                  <c:v>92</c:v>
                </c:pt>
                <c:pt idx="3">
                  <c:v>83.6</c:v>
                </c:pt>
                <c:pt idx="4">
                  <c:v>78.1</c:v>
                </c:pt>
                <c:pt idx="5">
                  <c:v>75.7</c:v>
                </c:pt>
                <c:pt idx="6">
                  <c:v>70.6</c:v>
                </c:pt>
                <c:pt idx="7">
                  <c:v>72.1</c:v>
                </c:pt>
                <c:pt idx="8">
                  <c:v>78.2</c:v>
                </c:pt>
                <c:pt idx="9">
                  <c:v>79.6</c:v>
                </c:pt>
                <c:pt idx="10">
                  <c:v>79.1</c:v>
                </c:pt>
                <c:pt idx="11">
                  <c:v>78</c:v>
                </c:pt>
                <c:pt idx="12">
                  <c:v>77.2</c:v>
                </c:pt>
                <c:pt idx="13">
                  <c:v>76.5</c:v>
                </c:pt>
                <c:pt idx="14">
                  <c:v>75.7</c:v>
                </c:pt>
                <c:pt idx="15">
                  <c:v>74.8</c:v>
                </c:pt>
                <c:pt idx="16">
                  <c:v>74.2</c:v>
                </c:pt>
                <c:pt idx="17">
                  <c:v>67.1</c:v>
                </c:pt>
                <c:pt idx="18">
                  <c:v>66.3</c:v>
                </c:pt>
                <c:pt idx="19">
                  <c:v>63.4</c:v>
                </c:pt>
              </c:numCache>
            </c:numRef>
          </c:yVal>
          <c:smooth val="1"/>
        </c:ser>
        <c:axId val="25737688"/>
        <c:axId val="30312601"/>
      </c:scatterChart>
      <c:valAx>
        <c:axId val="257376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crossAx val="30312601"/>
        <c:crosses val="autoZero"/>
        <c:crossBetween val="midCat"/>
        <c:dispUnits/>
      </c:valAx>
      <c:valAx>
        <c:axId val="30312601"/>
        <c:scaling>
          <c:orientation val="minMax"/>
          <c:max val="135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Decibels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7376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Percent Loss- 100Hz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Sheet2!$F$1</c:f>
              <c:strCache>
                <c:ptCount val="1"/>
                <c:pt idx="0">
                  <c:v>No Foam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Sheet2!$A$2:$A$21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15</c:v>
                </c:pt>
                <c:pt idx="12">
                  <c:v>20</c:v>
                </c:pt>
                <c:pt idx="13">
                  <c:v>25</c:v>
                </c:pt>
                <c:pt idx="14">
                  <c:v>30</c:v>
                </c:pt>
                <c:pt idx="15">
                  <c:v>35</c:v>
                </c:pt>
                <c:pt idx="16">
                  <c:v>40</c:v>
                </c:pt>
                <c:pt idx="17">
                  <c:v>45</c:v>
                </c:pt>
                <c:pt idx="18">
                  <c:v>50</c:v>
                </c:pt>
                <c:pt idx="19">
                  <c:v>55</c:v>
                </c:pt>
              </c:numCache>
            </c:numRef>
          </c:xVal>
          <c:yVal>
            <c:numRef>
              <c:f>Sheet2!$F$2:$F$21</c:f>
              <c:numCache>
                <c:ptCount val="20"/>
                <c:pt idx="0">
                  <c:v>0</c:v>
                </c:pt>
                <c:pt idx="1">
                  <c:v>12.461538461538467</c:v>
                </c:pt>
                <c:pt idx="2">
                  <c:v>20.538461538461533</c:v>
                </c:pt>
                <c:pt idx="3">
                  <c:v>26.384615384615387</c:v>
                </c:pt>
                <c:pt idx="4">
                  <c:v>32.07692307692308</c:v>
                </c:pt>
                <c:pt idx="5">
                  <c:v>36.15384615384616</c:v>
                </c:pt>
                <c:pt idx="6">
                  <c:v>39.07692307692307</c:v>
                </c:pt>
                <c:pt idx="7">
                  <c:v>43.692307692307686</c:v>
                </c:pt>
                <c:pt idx="8">
                  <c:v>37</c:v>
                </c:pt>
                <c:pt idx="9">
                  <c:v>35.69230769230771</c:v>
                </c:pt>
                <c:pt idx="10">
                  <c:v>35.30769230769231</c:v>
                </c:pt>
                <c:pt idx="11">
                  <c:v>35.76923076923076</c:v>
                </c:pt>
                <c:pt idx="12">
                  <c:v>37.53846153846153</c:v>
                </c:pt>
                <c:pt idx="13">
                  <c:v>38.76923076923078</c:v>
                </c:pt>
                <c:pt idx="14">
                  <c:v>39.3076923076923</c:v>
                </c:pt>
                <c:pt idx="15">
                  <c:v>40.07692307692308</c:v>
                </c:pt>
                <c:pt idx="16">
                  <c:v>42.69230769230769</c:v>
                </c:pt>
                <c:pt idx="17">
                  <c:v>43.3076923076923</c:v>
                </c:pt>
                <c:pt idx="18">
                  <c:v>42.84615384615385</c:v>
                </c:pt>
                <c:pt idx="19">
                  <c:v>44.30769230769231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Sheet2!$G$1</c:f>
              <c:strCache>
                <c:ptCount val="1"/>
                <c:pt idx="0">
                  <c:v>2 Inch Foam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Sheet2!$A$2:$A$21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15</c:v>
                </c:pt>
                <c:pt idx="12">
                  <c:v>20</c:v>
                </c:pt>
                <c:pt idx="13">
                  <c:v>25</c:v>
                </c:pt>
                <c:pt idx="14">
                  <c:v>30</c:v>
                </c:pt>
                <c:pt idx="15">
                  <c:v>35</c:v>
                </c:pt>
                <c:pt idx="16">
                  <c:v>40</c:v>
                </c:pt>
                <c:pt idx="17">
                  <c:v>45</c:v>
                </c:pt>
                <c:pt idx="18">
                  <c:v>50</c:v>
                </c:pt>
                <c:pt idx="19">
                  <c:v>55</c:v>
                </c:pt>
              </c:numCache>
            </c:numRef>
          </c:xVal>
          <c:yVal>
            <c:numRef>
              <c:f>Sheet2!$G$2:$G$21</c:f>
              <c:numCache>
                <c:ptCount val="20"/>
                <c:pt idx="0">
                  <c:v>0</c:v>
                </c:pt>
                <c:pt idx="1">
                  <c:v>19.07692307692308</c:v>
                </c:pt>
                <c:pt idx="2">
                  <c:v>23.846153846153854</c:v>
                </c:pt>
                <c:pt idx="3">
                  <c:v>28.84615384615384</c:v>
                </c:pt>
                <c:pt idx="4">
                  <c:v>34.769230769230774</c:v>
                </c:pt>
                <c:pt idx="5">
                  <c:v>38.53846153846153</c:v>
                </c:pt>
                <c:pt idx="6">
                  <c:v>42.38461538461537</c:v>
                </c:pt>
                <c:pt idx="7">
                  <c:v>43.84615384615385</c:v>
                </c:pt>
                <c:pt idx="8">
                  <c:v>38</c:v>
                </c:pt>
                <c:pt idx="9">
                  <c:v>36.38461538461538</c:v>
                </c:pt>
                <c:pt idx="10">
                  <c:v>37.23076923076923</c:v>
                </c:pt>
                <c:pt idx="11">
                  <c:v>38.53846153846153</c:v>
                </c:pt>
                <c:pt idx="12">
                  <c:v>39.61538461538462</c:v>
                </c:pt>
                <c:pt idx="13">
                  <c:v>39.15384615384616</c:v>
                </c:pt>
                <c:pt idx="14">
                  <c:v>39.92307692307693</c:v>
                </c:pt>
                <c:pt idx="15">
                  <c:v>40.84615384615384</c:v>
                </c:pt>
                <c:pt idx="16">
                  <c:v>44.38461538461539</c:v>
                </c:pt>
                <c:pt idx="17">
                  <c:v>44.00000000000001</c:v>
                </c:pt>
                <c:pt idx="18">
                  <c:v>44.61538461538461</c:v>
                </c:pt>
                <c:pt idx="19">
                  <c:v>48.846153846153854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Sheet2!$H$1</c:f>
              <c:strCache>
                <c:ptCount val="1"/>
                <c:pt idx="0">
                  <c:v>4 Inch Foam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Sheet2!$A$2:$A$21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15</c:v>
                </c:pt>
                <c:pt idx="12">
                  <c:v>20</c:v>
                </c:pt>
                <c:pt idx="13">
                  <c:v>25</c:v>
                </c:pt>
                <c:pt idx="14">
                  <c:v>30</c:v>
                </c:pt>
                <c:pt idx="15">
                  <c:v>35</c:v>
                </c:pt>
                <c:pt idx="16">
                  <c:v>40</c:v>
                </c:pt>
                <c:pt idx="17">
                  <c:v>45</c:v>
                </c:pt>
                <c:pt idx="18">
                  <c:v>50</c:v>
                </c:pt>
                <c:pt idx="19">
                  <c:v>55</c:v>
                </c:pt>
              </c:numCache>
            </c:numRef>
          </c:xVal>
          <c:yVal>
            <c:numRef>
              <c:f>Sheet2!$H$2:$H$21</c:f>
              <c:numCache>
                <c:ptCount val="20"/>
                <c:pt idx="0">
                  <c:v>0</c:v>
                </c:pt>
                <c:pt idx="1">
                  <c:v>23.615384615384613</c:v>
                </c:pt>
                <c:pt idx="2">
                  <c:v>29.230769230769226</c:v>
                </c:pt>
                <c:pt idx="3">
                  <c:v>35.69230769230771</c:v>
                </c:pt>
                <c:pt idx="4">
                  <c:v>39.92307692307693</c:v>
                </c:pt>
                <c:pt idx="5">
                  <c:v>41.76923076923077</c:v>
                </c:pt>
                <c:pt idx="6">
                  <c:v>45.6923076923077</c:v>
                </c:pt>
                <c:pt idx="7">
                  <c:v>44.53846153846154</c:v>
                </c:pt>
                <c:pt idx="8">
                  <c:v>39.84615384615384</c:v>
                </c:pt>
                <c:pt idx="9">
                  <c:v>38.76923076923078</c:v>
                </c:pt>
                <c:pt idx="10">
                  <c:v>39.15384615384616</c:v>
                </c:pt>
                <c:pt idx="11">
                  <c:v>40</c:v>
                </c:pt>
                <c:pt idx="12">
                  <c:v>40.615384615384606</c:v>
                </c:pt>
                <c:pt idx="13">
                  <c:v>41.15384615384615</c:v>
                </c:pt>
                <c:pt idx="14">
                  <c:v>41.76923076923077</c:v>
                </c:pt>
                <c:pt idx="15">
                  <c:v>42.46153846153846</c:v>
                </c:pt>
                <c:pt idx="16">
                  <c:v>42.92307692307692</c:v>
                </c:pt>
                <c:pt idx="17">
                  <c:v>48.384615384615394</c:v>
                </c:pt>
                <c:pt idx="18">
                  <c:v>49</c:v>
                </c:pt>
                <c:pt idx="19">
                  <c:v>51.230769230769226</c:v>
                </c:pt>
              </c:numCache>
            </c:numRef>
          </c:yVal>
          <c:smooth val="1"/>
        </c:ser>
        <c:axId val="4377954"/>
        <c:axId val="39401587"/>
      </c:scatterChart>
      <c:valAx>
        <c:axId val="4377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crossAx val="39401587"/>
        <c:crosses val="autoZero"/>
        <c:crossBetween val="midCat"/>
        <c:dispUnits/>
      </c:valAx>
      <c:valAx>
        <c:axId val="394015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 Loss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779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A1" sqref="A1:G21"/>
    </sheetView>
  </sheetViews>
  <sheetFormatPr defaultColWidth="9.140625" defaultRowHeight="12.75"/>
  <sheetData>
    <row r="1" spans="1:7" ht="12.75">
      <c r="A1" t="s">
        <v>0</v>
      </c>
      <c r="E1" t="s">
        <v>1</v>
      </c>
      <c r="G1" t="s">
        <v>2</v>
      </c>
    </row>
    <row r="2" spans="1:7" ht="12.75">
      <c r="A2">
        <v>0</v>
      </c>
      <c r="C2">
        <v>130</v>
      </c>
      <c r="E2">
        <v>130</v>
      </c>
      <c r="G2">
        <v>130</v>
      </c>
    </row>
    <row r="3" spans="1:7" ht="12.75">
      <c r="A3">
        <v>1</v>
      </c>
      <c r="C3">
        <v>113.8</v>
      </c>
      <c r="E3">
        <v>105.2</v>
      </c>
      <c r="G3">
        <v>99.3</v>
      </c>
    </row>
    <row r="4" spans="1:7" ht="12.75">
      <c r="A4">
        <v>2</v>
      </c>
      <c r="C4">
        <v>103.3</v>
      </c>
      <c r="E4">
        <v>99</v>
      </c>
      <c r="G4">
        <v>92</v>
      </c>
    </row>
    <row r="5" spans="1:7" ht="12.75">
      <c r="A5">
        <v>3</v>
      </c>
      <c r="C5">
        <v>95.7</v>
      </c>
      <c r="E5">
        <v>92.5</v>
      </c>
      <c r="G5">
        <v>83.6</v>
      </c>
    </row>
    <row r="6" spans="1:7" ht="12.75">
      <c r="A6">
        <v>4</v>
      </c>
      <c r="C6">
        <v>88.3</v>
      </c>
      <c r="E6">
        <v>84.8</v>
      </c>
      <c r="G6">
        <v>78.1</v>
      </c>
    </row>
    <row r="7" spans="1:7" ht="12.75">
      <c r="A7">
        <v>5</v>
      </c>
      <c r="C7">
        <v>83</v>
      </c>
      <c r="E7">
        <v>79.9</v>
      </c>
      <c r="G7">
        <v>75.7</v>
      </c>
    </row>
    <row r="8" spans="1:7" ht="12.75">
      <c r="A8">
        <v>6</v>
      </c>
      <c r="C8">
        <v>79.2</v>
      </c>
      <c r="E8">
        <v>74.9</v>
      </c>
      <c r="G8">
        <v>70.6</v>
      </c>
    </row>
    <row r="9" spans="1:7" ht="12.75">
      <c r="A9">
        <v>7</v>
      </c>
      <c r="C9">
        <v>73.2</v>
      </c>
      <c r="E9">
        <v>73</v>
      </c>
      <c r="G9">
        <v>72.1</v>
      </c>
    </row>
    <row r="10" spans="1:7" ht="12.75">
      <c r="A10">
        <v>8</v>
      </c>
      <c r="C10">
        <v>81.9</v>
      </c>
      <c r="E10">
        <v>80.6</v>
      </c>
      <c r="G10">
        <v>78.2</v>
      </c>
    </row>
    <row r="11" spans="1:7" ht="12.75">
      <c r="A11">
        <v>9</v>
      </c>
      <c r="C11">
        <v>83.6</v>
      </c>
      <c r="E11">
        <v>82.7</v>
      </c>
      <c r="G11">
        <v>79.6</v>
      </c>
    </row>
    <row r="12" spans="1:7" ht="12.75">
      <c r="A12">
        <v>10</v>
      </c>
      <c r="C12">
        <v>84.1</v>
      </c>
      <c r="E12">
        <v>81.6</v>
      </c>
      <c r="G12">
        <v>79.1</v>
      </c>
    </row>
    <row r="13" spans="1:7" ht="12.75">
      <c r="A13">
        <v>15</v>
      </c>
      <c r="C13">
        <v>83.5</v>
      </c>
      <c r="E13">
        <v>79.9</v>
      </c>
      <c r="G13">
        <v>78</v>
      </c>
    </row>
    <row r="14" spans="1:7" ht="12.75">
      <c r="A14">
        <v>20</v>
      </c>
      <c r="C14">
        <v>81.2</v>
      </c>
      <c r="E14">
        <v>78.5</v>
      </c>
      <c r="G14">
        <v>77.2</v>
      </c>
    </row>
    <row r="15" spans="1:7" ht="12.75">
      <c r="A15">
        <v>25</v>
      </c>
      <c r="C15">
        <v>79.6</v>
      </c>
      <c r="E15">
        <v>79.1</v>
      </c>
      <c r="G15">
        <v>76.5</v>
      </c>
    </row>
    <row r="16" spans="1:7" ht="12.75">
      <c r="A16">
        <v>30</v>
      </c>
      <c r="C16">
        <v>78.9</v>
      </c>
      <c r="E16">
        <v>78.1</v>
      </c>
      <c r="G16">
        <v>75.7</v>
      </c>
    </row>
    <row r="17" spans="1:7" ht="12.75">
      <c r="A17">
        <v>35</v>
      </c>
      <c r="C17">
        <v>77.9</v>
      </c>
      <c r="E17">
        <v>76.9</v>
      </c>
      <c r="G17">
        <v>74.8</v>
      </c>
    </row>
    <row r="18" spans="1:7" ht="12.75">
      <c r="A18">
        <v>40</v>
      </c>
      <c r="C18">
        <v>74.5</v>
      </c>
      <c r="E18">
        <v>72.3</v>
      </c>
      <c r="G18">
        <v>74.2</v>
      </c>
    </row>
    <row r="19" spans="1:7" ht="12.75">
      <c r="A19">
        <v>45</v>
      </c>
      <c r="C19">
        <v>73.7</v>
      </c>
      <c r="E19">
        <v>72.8</v>
      </c>
      <c r="G19">
        <v>67.1</v>
      </c>
    </row>
    <row r="20" spans="1:7" ht="12.75">
      <c r="A20">
        <v>50</v>
      </c>
      <c r="C20">
        <v>74.3</v>
      </c>
      <c r="E20">
        <v>72</v>
      </c>
      <c r="G20">
        <v>66.3</v>
      </c>
    </row>
    <row r="21" spans="1:7" ht="12.75">
      <c r="A21">
        <v>55</v>
      </c>
      <c r="C21">
        <v>72.4</v>
      </c>
      <c r="E21">
        <v>66.5</v>
      </c>
      <c r="G21">
        <v>63.4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F1" activeCellId="1" sqref="A1:A21 F1:H21"/>
    </sheetView>
  </sheetViews>
  <sheetFormatPr defaultColWidth="9.140625" defaultRowHeight="12.75"/>
  <sheetData>
    <row r="1" spans="1:8" ht="12.75">
      <c r="A1" t="s">
        <v>3</v>
      </c>
      <c r="B1" t="s">
        <v>4</v>
      </c>
      <c r="C1" t="s">
        <v>5</v>
      </c>
      <c r="D1" t="s">
        <v>6</v>
      </c>
      <c r="F1" t="s">
        <v>4</v>
      </c>
      <c r="G1" t="s">
        <v>5</v>
      </c>
      <c r="H1" t="s">
        <v>6</v>
      </c>
    </row>
    <row r="2" spans="1:8" ht="12.75">
      <c r="A2">
        <v>0</v>
      </c>
      <c r="B2">
        <v>130</v>
      </c>
      <c r="C2">
        <v>130</v>
      </c>
      <c r="D2">
        <v>130</v>
      </c>
      <c r="F2">
        <f>-(B2/130*100-100)</f>
        <v>0</v>
      </c>
      <c r="G2">
        <f>-(C2/130*100-100)</f>
        <v>0</v>
      </c>
      <c r="H2">
        <f>-(D2/130*100-100)</f>
        <v>0</v>
      </c>
    </row>
    <row r="3" spans="1:8" ht="12.75">
      <c r="A3">
        <v>1</v>
      </c>
      <c r="B3">
        <v>113.8</v>
      </c>
      <c r="C3">
        <v>105.2</v>
      </c>
      <c r="D3">
        <v>99.3</v>
      </c>
      <c r="F3">
        <f aca="true" t="shared" si="0" ref="F3:F21">-(B3/130*100-100)</f>
        <v>12.461538461538467</v>
      </c>
      <c r="G3">
        <f aca="true" t="shared" si="1" ref="G3:G21">-(C3/130*100-100)</f>
        <v>19.07692307692308</v>
      </c>
      <c r="H3">
        <f aca="true" t="shared" si="2" ref="H3:H21">-(D3/130*100-100)</f>
        <v>23.615384615384613</v>
      </c>
    </row>
    <row r="4" spans="1:8" ht="12.75">
      <c r="A4">
        <v>2</v>
      </c>
      <c r="B4">
        <v>103.3</v>
      </c>
      <c r="C4">
        <v>99</v>
      </c>
      <c r="D4">
        <v>92</v>
      </c>
      <c r="F4">
        <f t="shared" si="0"/>
        <v>20.538461538461533</v>
      </c>
      <c r="G4">
        <f t="shared" si="1"/>
        <v>23.846153846153854</v>
      </c>
      <c r="H4">
        <f t="shared" si="2"/>
        <v>29.230769230769226</v>
      </c>
    </row>
    <row r="5" spans="1:8" ht="12.75">
      <c r="A5">
        <v>3</v>
      </c>
      <c r="B5">
        <v>95.7</v>
      </c>
      <c r="C5">
        <v>92.5</v>
      </c>
      <c r="D5">
        <v>83.6</v>
      </c>
      <c r="F5">
        <f t="shared" si="0"/>
        <v>26.384615384615387</v>
      </c>
      <c r="G5">
        <f t="shared" si="1"/>
        <v>28.84615384615384</v>
      </c>
      <c r="H5">
        <f t="shared" si="2"/>
        <v>35.69230769230771</v>
      </c>
    </row>
    <row r="6" spans="1:8" ht="12.75">
      <c r="A6">
        <v>4</v>
      </c>
      <c r="B6">
        <v>88.3</v>
      </c>
      <c r="C6">
        <v>84.8</v>
      </c>
      <c r="D6">
        <v>78.1</v>
      </c>
      <c r="F6">
        <f t="shared" si="0"/>
        <v>32.07692307692308</v>
      </c>
      <c r="G6">
        <f t="shared" si="1"/>
        <v>34.769230769230774</v>
      </c>
      <c r="H6">
        <f t="shared" si="2"/>
        <v>39.92307692307693</v>
      </c>
    </row>
    <row r="7" spans="1:8" ht="12.75">
      <c r="A7">
        <v>5</v>
      </c>
      <c r="B7">
        <v>83</v>
      </c>
      <c r="C7">
        <v>79.9</v>
      </c>
      <c r="D7">
        <v>75.7</v>
      </c>
      <c r="F7">
        <f t="shared" si="0"/>
        <v>36.15384615384616</v>
      </c>
      <c r="G7">
        <f t="shared" si="1"/>
        <v>38.53846153846153</v>
      </c>
      <c r="H7">
        <f t="shared" si="2"/>
        <v>41.76923076923077</v>
      </c>
    </row>
    <row r="8" spans="1:8" ht="12.75">
      <c r="A8">
        <v>6</v>
      </c>
      <c r="B8">
        <v>79.2</v>
      </c>
      <c r="C8">
        <v>74.9</v>
      </c>
      <c r="D8">
        <v>70.6</v>
      </c>
      <c r="F8">
        <f t="shared" si="0"/>
        <v>39.07692307692307</v>
      </c>
      <c r="G8">
        <f t="shared" si="1"/>
        <v>42.38461538461537</v>
      </c>
      <c r="H8">
        <f t="shared" si="2"/>
        <v>45.6923076923077</v>
      </c>
    </row>
    <row r="9" spans="1:8" ht="12.75">
      <c r="A9">
        <v>7</v>
      </c>
      <c r="B9">
        <v>73.2</v>
      </c>
      <c r="C9">
        <v>73</v>
      </c>
      <c r="D9">
        <v>72.1</v>
      </c>
      <c r="F9">
        <f t="shared" si="0"/>
        <v>43.692307692307686</v>
      </c>
      <c r="G9">
        <f t="shared" si="1"/>
        <v>43.84615384615385</v>
      </c>
      <c r="H9">
        <f t="shared" si="2"/>
        <v>44.53846153846154</v>
      </c>
    </row>
    <row r="10" spans="1:8" ht="12.75">
      <c r="A10">
        <v>8</v>
      </c>
      <c r="B10">
        <v>81.9</v>
      </c>
      <c r="C10">
        <v>80.6</v>
      </c>
      <c r="D10">
        <v>78.2</v>
      </c>
      <c r="F10">
        <f t="shared" si="0"/>
        <v>37</v>
      </c>
      <c r="G10">
        <f t="shared" si="1"/>
        <v>38</v>
      </c>
      <c r="H10">
        <f t="shared" si="2"/>
        <v>39.84615384615384</v>
      </c>
    </row>
    <row r="11" spans="1:8" ht="12.75">
      <c r="A11">
        <v>9</v>
      </c>
      <c r="B11">
        <v>83.6</v>
      </c>
      <c r="C11">
        <v>82.7</v>
      </c>
      <c r="D11">
        <v>79.6</v>
      </c>
      <c r="F11">
        <f t="shared" si="0"/>
        <v>35.69230769230771</v>
      </c>
      <c r="G11">
        <f t="shared" si="1"/>
        <v>36.38461538461538</v>
      </c>
      <c r="H11">
        <f t="shared" si="2"/>
        <v>38.76923076923078</v>
      </c>
    </row>
    <row r="12" spans="1:8" ht="12.75">
      <c r="A12">
        <v>10</v>
      </c>
      <c r="B12">
        <v>84.1</v>
      </c>
      <c r="C12">
        <v>81.6</v>
      </c>
      <c r="D12">
        <v>79.1</v>
      </c>
      <c r="F12">
        <f t="shared" si="0"/>
        <v>35.30769230769231</v>
      </c>
      <c r="G12">
        <f t="shared" si="1"/>
        <v>37.23076923076923</v>
      </c>
      <c r="H12">
        <f t="shared" si="2"/>
        <v>39.15384615384616</v>
      </c>
    </row>
    <row r="13" spans="1:8" ht="12.75">
      <c r="A13">
        <v>15</v>
      </c>
      <c r="B13">
        <v>83.5</v>
      </c>
      <c r="C13">
        <v>79.9</v>
      </c>
      <c r="D13">
        <v>78</v>
      </c>
      <c r="F13">
        <f t="shared" si="0"/>
        <v>35.76923076923076</v>
      </c>
      <c r="G13">
        <f t="shared" si="1"/>
        <v>38.53846153846153</v>
      </c>
      <c r="H13">
        <f t="shared" si="2"/>
        <v>40</v>
      </c>
    </row>
    <row r="14" spans="1:8" ht="12.75">
      <c r="A14">
        <v>20</v>
      </c>
      <c r="B14">
        <v>81.2</v>
      </c>
      <c r="C14">
        <v>78.5</v>
      </c>
      <c r="D14">
        <v>77.2</v>
      </c>
      <c r="F14">
        <f t="shared" si="0"/>
        <v>37.53846153846153</v>
      </c>
      <c r="G14">
        <f t="shared" si="1"/>
        <v>39.61538461538462</v>
      </c>
      <c r="H14">
        <f t="shared" si="2"/>
        <v>40.615384615384606</v>
      </c>
    </row>
    <row r="15" spans="1:8" ht="12.75">
      <c r="A15">
        <v>25</v>
      </c>
      <c r="B15">
        <v>79.6</v>
      </c>
      <c r="C15">
        <v>79.1</v>
      </c>
      <c r="D15">
        <v>76.5</v>
      </c>
      <c r="F15">
        <f t="shared" si="0"/>
        <v>38.76923076923078</v>
      </c>
      <c r="G15">
        <f t="shared" si="1"/>
        <v>39.15384615384616</v>
      </c>
      <c r="H15">
        <f t="shared" si="2"/>
        <v>41.15384615384615</v>
      </c>
    </row>
    <row r="16" spans="1:8" ht="12.75">
      <c r="A16">
        <v>30</v>
      </c>
      <c r="B16">
        <v>78.9</v>
      </c>
      <c r="C16">
        <v>78.1</v>
      </c>
      <c r="D16">
        <v>75.7</v>
      </c>
      <c r="F16">
        <f t="shared" si="0"/>
        <v>39.3076923076923</v>
      </c>
      <c r="G16">
        <f t="shared" si="1"/>
        <v>39.92307692307693</v>
      </c>
      <c r="H16">
        <f t="shared" si="2"/>
        <v>41.76923076923077</v>
      </c>
    </row>
    <row r="17" spans="1:8" ht="12.75">
      <c r="A17">
        <v>35</v>
      </c>
      <c r="B17">
        <v>77.9</v>
      </c>
      <c r="C17">
        <v>76.9</v>
      </c>
      <c r="D17">
        <v>74.8</v>
      </c>
      <c r="F17">
        <f t="shared" si="0"/>
        <v>40.07692307692308</v>
      </c>
      <c r="G17">
        <f t="shared" si="1"/>
        <v>40.84615384615384</v>
      </c>
      <c r="H17">
        <f t="shared" si="2"/>
        <v>42.46153846153846</v>
      </c>
    </row>
    <row r="18" spans="1:8" ht="12.75">
      <c r="A18">
        <v>40</v>
      </c>
      <c r="B18">
        <v>74.5</v>
      </c>
      <c r="C18">
        <v>72.3</v>
      </c>
      <c r="D18">
        <v>74.2</v>
      </c>
      <c r="F18">
        <f t="shared" si="0"/>
        <v>42.69230769230769</v>
      </c>
      <c r="G18">
        <f t="shared" si="1"/>
        <v>44.38461538461539</v>
      </c>
      <c r="H18">
        <f t="shared" si="2"/>
        <v>42.92307692307692</v>
      </c>
    </row>
    <row r="19" spans="1:8" ht="12.75">
      <c r="A19">
        <v>45</v>
      </c>
      <c r="B19">
        <v>73.7</v>
      </c>
      <c r="C19">
        <v>72.8</v>
      </c>
      <c r="D19">
        <v>67.1</v>
      </c>
      <c r="F19">
        <f t="shared" si="0"/>
        <v>43.3076923076923</v>
      </c>
      <c r="G19">
        <f t="shared" si="1"/>
        <v>44.00000000000001</v>
      </c>
      <c r="H19">
        <f t="shared" si="2"/>
        <v>48.384615384615394</v>
      </c>
    </row>
    <row r="20" spans="1:8" ht="12.75">
      <c r="A20">
        <v>50</v>
      </c>
      <c r="B20">
        <v>74.3</v>
      </c>
      <c r="C20">
        <v>72</v>
      </c>
      <c r="D20">
        <v>66.3</v>
      </c>
      <c r="F20">
        <f t="shared" si="0"/>
        <v>42.84615384615385</v>
      </c>
      <c r="G20">
        <f t="shared" si="1"/>
        <v>44.61538461538461</v>
      </c>
      <c r="H20">
        <f t="shared" si="2"/>
        <v>49</v>
      </c>
    </row>
    <row r="21" spans="1:8" ht="12.75">
      <c r="A21">
        <v>55</v>
      </c>
      <c r="B21">
        <v>72.4</v>
      </c>
      <c r="C21">
        <v>66.5</v>
      </c>
      <c r="D21">
        <v>63.4</v>
      </c>
      <c r="F21">
        <f t="shared" si="0"/>
        <v>44.30769230769231</v>
      </c>
      <c r="G21">
        <f t="shared" si="1"/>
        <v>48.846153846153854</v>
      </c>
      <c r="H21">
        <f t="shared" si="2"/>
        <v>51.230769230769226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BUBBA3</dc:creator>
  <cp:keywords/>
  <dc:description/>
  <cp:lastModifiedBy>Boise Cascade Corporation</cp:lastModifiedBy>
  <dcterms:created xsi:type="dcterms:W3CDTF">2001-01-17T02:21:04Z</dcterms:created>
  <dcterms:modified xsi:type="dcterms:W3CDTF">2001-01-18T09:44:59Z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