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3" i="1"/>
  <c r="H23"/>
  <c r="I23"/>
  <c r="J23"/>
  <c r="K23"/>
  <c r="L23"/>
  <c r="M23"/>
  <c r="N23"/>
  <c r="O23"/>
  <c r="F23"/>
  <c r="G22"/>
  <c r="H22"/>
  <c r="I22"/>
  <c r="J22"/>
  <c r="K22"/>
  <c r="L22"/>
  <c r="M22"/>
  <c r="N22"/>
  <c r="O22"/>
  <c r="N21"/>
  <c r="G21"/>
  <c r="H21"/>
  <c r="I21"/>
  <c r="J21"/>
  <c r="K21"/>
  <c r="L21"/>
  <c r="M21"/>
  <c r="O21"/>
  <c r="F22"/>
  <c r="F21"/>
</calcChain>
</file>

<file path=xl/sharedStrings.xml><?xml version="1.0" encoding="utf-8"?>
<sst xmlns="http://schemas.openxmlformats.org/spreadsheetml/2006/main" count="14" uniqueCount="14">
  <si>
    <t>PSI</t>
  </si>
  <si>
    <t>Trial 1</t>
  </si>
  <si>
    <t>Trial 2</t>
  </si>
  <si>
    <t>Trial 3</t>
  </si>
  <si>
    <t>Trial 4</t>
  </si>
  <si>
    <t>Trial 5</t>
  </si>
  <si>
    <t>Trial 6</t>
  </si>
  <si>
    <t>Mean</t>
  </si>
  <si>
    <t>Table 1: Effects of PSI (+/- 0.05 PSI) on rebound height measured in meters (+/- 0.05 cm).</t>
  </si>
  <si>
    <t>Standard Deviation</t>
  </si>
  <si>
    <t>Standard Error</t>
  </si>
  <si>
    <t>95% CI</t>
  </si>
  <si>
    <t>T=2.015</t>
  </si>
  <si>
    <t>Table 2: Summarized Calculations of the effects of PSI (+/- 0.05 PSI) on rebound height measured in meters (+/- 0.05 cm).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</si>
</sst>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" fillId="0" borderId="8" xfId="0" applyFont="1" applyBorder="1" applyAlignment="1">
      <alignment wrapText="1"/>
    </xf>
    <xf numFmtId="0" fontId="1" fillId="0" borderId="11" xfId="0" applyFont="1" applyBorder="1"/>
    <xf numFmtId="0" fontId="1" fillId="0" borderId="13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9:O24"/>
  <sheetViews>
    <sheetView tabSelected="1" workbookViewId="0">
      <selection activeCell="I31" sqref="I31"/>
    </sheetView>
  </sheetViews>
  <sheetFormatPr defaultRowHeight="15"/>
  <cols>
    <col min="5" max="5" width="13.28515625" customWidth="1"/>
    <col min="15" max="15" width="10.85546875" customWidth="1"/>
  </cols>
  <sheetData>
    <row r="9" spans="5:15" ht="15.75" thickBot="1"/>
    <row r="10" spans="5:15" ht="15.75" thickBot="1">
      <c r="E10" s="8" t="s">
        <v>8</v>
      </c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5:15" ht="16.5" thickBot="1">
      <c r="E11" s="6" t="s">
        <v>0</v>
      </c>
      <c r="F11" s="6">
        <v>4.5</v>
      </c>
      <c r="G11" s="6">
        <v>5</v>
      </c>
      <c r="H11" s="6">
        <v>5.5</v>
      </c>
      <c r="I11" s="6">
        <v>6</v>
      </c>
      <c r="J11" s="6">
        <v>6.5</v>
      </c>
      <c r="K11" s="6">
        <v>7</v>
      </c>
      <c r="L11" s="6">
        <v>7.5</v>
      </c>
      <c r="M11" s="6">
        <v>8</v>
      </c>
      <c r="N11" s="6">
        <v>8.5</v>
      </c>
      <c r="O11" s="7">
        <v>9</v>
      </c>
    </row>
    <row r="12" spans="5:15" ht="16.5" thickBot="1">
      <c r="E12" s="2" t="s">
        <v>1</v>
      </c>
      <c r="F12" s="3">
        <v>1.258</v>
      </c>
      <c r="G12" s="3">
        <v>1.3080000000000001</v>
      </c>
      <c r="H12" s="3">
        <v>1.3540000000000001</v>
      </c>
      <c r="I12" s="3">
        <v>1.397</v>
      </c>
      <c r="J12" s="3">
        <v>1.427</v>
      </c>
      <c r="K12" s="3">
        <v>1.4610000000000001</v>
      </c>
      <c r="L12" s="3">
        <v>1.4830000000000001</v>
      </c>
      <c r="M12" s="3">
        <v>1.4990000000000001</v>
      </c>
      <c r="N12" s="3">
        <v>1.5089999999999999</v>
      </c>
      <c r="O12" s="3">
        <v>1.5109999999999999</v>
      </c>
    </row>
    <row r="13" spans="5:15" ht="16.5" thickBot="1">
      <c r="E13" s="1" t="s">
        <v>2</v>
      </c>
      <c r="F13" s="4">
        <v>1.3009999999999999</v>
      </c>
      <c r="G13" s="4">
        <v>1.3029999999999999</v>
      </c>
      <c r="H13" s="4">
        <v>1.361</v>
      </c>
      <c r="I13" s="4">
        <v>1.387</v>
      </c>
      <c r="J13" s="4">
        <v>1.411</v>
      </c>
      <c r="K13" s="4">
        <v>1.4730000000000001</v>
      </c>
      <c r="L13" s="4">
        <v>1.472</v>
      </c>
      <c r="M13" s="4">
        <v>1.486</v>
      </c>
      <c r="N13" s="4">
        <v>1.5089999999999999</v>
      </c>
      <c r="O13" s="4">
        <v>1.524</v>
      </c>
    </row>
    <row r="14" spans="5:15" ht="16.5" thickBot="1">
      <c r="E14" s="2" t="s">
        <v>3</v>
      </c>
      <c r="F14" s="3">
        <v>1.2969999999999999</v>
      </c>
      <c r="G14" s="3">
        <v>1.306</v>
      </c>
      <c r="H14" s="3">
        <v>1.3260000000000001</v>
      </c>
      <c r="I14" s="3">
        <v>1.405</v>
      </c>
      <c r="J14" s="3">
        <v>1.41</v>
      </c>
      <c r="K14" s="3">
        <v>1.468</v>
      </c>
      <c r="L14" s="3">
        <v>1.4790000000000001</v>
      </c>
      <c r="M14" s="3">
        <v>1.506</v>
      </c>
      <c r="N14" s="3">
        <v>1.51</v>
      </c>
      <c r="O14" s="3">
        <v>1.522</v>
      </c>
    </row>
    <row r="15" spans="5:15" ht="16.5" thickBot="1">
      <c r="E15" s="1" t="s">
        <v>4</v>
      </c>
      <c r="F15" s="4">
        <v>1.2789999999999999</v>
      </c>
      <c r="G15" s="4">
        <v>1.3029999999999999</v>
      </c>
      <c r="H15" s="4">
        <v>1.347</v>
      </c>
      <c r="I15" s="4">
        <v>1.401</v>
      </c>
      <c r="J15" s="4">
        <v>1.415</v>
      </c>
      <c r="K15" s="4">
        <v>1.4630000000000001</v>
      </c>
      <c r="L15" s="4">
        <v>1.4810000000000001</v>
      </c>
      <c r="M15" s="4">
        <v>1.502</v>
      </c>
      <c r="N15" s="4">
        <v>1.5069999999999999</v>
      </c>
      <c r="O15" s="4">
        <v>1.5149999999999999</v>
      </c>
    </row>
    <row r="16" spans="5:15" ht="16.5" thickBot="1">
      <c r="E16" s="2" t="s">
        <v>5</v>
      </c>
      <c r="F16" s="3">
        <v>1.2629999999999999</v>
      </c>
      <c r="G16" s="3">
        <v>1.31</v>
      </c>
      <c r="H16" s="3">
        <v>1.351</v>
      </c>
      <c r="I16" s="3">
        <v>1.39</v>
      </c>
      <c r="J16" s="3">
        <v>1.423</v>
      </c>
      <c r="K16" s="3">
        <v>1.47</v>
      </c>
      <c r="L16" s="3">
        <v>1.476</v>
      </c>
      <c r="M16" s="3">
        <v>1.494</v>
      </c>
      <c r="N16" s="3">
        <v>1.5109999999999999</v>
      </c>
      <c r="O16" s="3">
        <v>1.52</v>
      </c>
    </row>
    <row r="17" spans="5:15" ht="16.5" thickBot="1">
      <c r="E17" s="1" t="s">
        <v>6</v>
      </c>
      <c r="F17" s="4">
        <v>1.28</v>
      </c>
      <c r="G17" s="4">
        <v>1.3149999999999999</v>
      </c>
      <c r="H17" s="4">
        <v>1.359</v>
      </c>
      <c r="I17" s="4">
        <v>1.405</v>
      </c>
      <c r="J17" s="4">
        <v>1.41</v>
      </c>
      <c r="K17" s="4">
        <v>1.468</v>
      </c>
      <c r="L17" s="4">
        <v>1.472</v>
      </c>
      <c r="M17" s="4">
        <v>1.496</v>
      </c>
      <c r="N17" s="4">
        <v>1.508</v>
      </c>
      <c r="O17" s="4">
        <v>1.5189999999999999</v>
      </c>
    </row>
    <row r="18" spans="5:15" ht="16.5" thickBot="1">
      <c r="E18" s="5" t="s">
        <v>7</v>
      </c>
      <c r="F18" s="3">
        <v>1.2809999999999999</v>
      </c>
      <c r="G18" s="3">
        <v>1.3069999999999999</v>
      </c>
      <c r="H18" s="3">
        <v>1.35</v>
      </c>
      <c r="I18" s="3">
        <v>1.397</v>
      </c>
      <c r="J18" s="3">
        <v>1.4159999999999999</v>
      </c>
      <c r="K18" s="3">
        <v>1.4670000000000001</v>
      </c>
      <c r="L18" s="3">
        <v>1.4770000000000001</v>
      </c>
      <c r="M18" s="3">
        <v>1.4970000000000001</v>
      </c>
      <c r="N18" s="3">
        <v>1.5089999999999999</v>
      </c>
      <c r="O18" s="3">
        <v>1.518</v>
      </c>
    </row>
    <row r="19" spans="5:15" ht="15.75" thickBot="1"/>
    <row r="20" spans="5:15" ht="15.75" thickBot="1">
      <c r="E20" s="8" t="s">
        <v>13</v>
      </c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5:15" ht="33.75" customHeight="1">
      <c r="E21" s="17" t="s">
        <v>9</v>
      </c>
      <c r="F21" s="12">
        <f>STDEVA(F12:F17)</f>
        <v>1.7339742404853257E-2</v>
      </c>
      <c r="G21" s="12">
        <f t="shared" ref="G21:O21" si="0">STDEVA(G12:G17)</f>
        <v>4.5934736311423517E-3</v>
      </c>
      <c r="H21" s="12">
        <f t="shared" si="0"/>
        <v>1.2675435561221008E-2</v>
      </c>
      <c r="I21" s="12">
        <f t="shared" si="0"/>
        <v>7.6354436675284583E-3</v>
      </c>
      <c r="J21" s="12">
        <f t="shared" si="0"/>
        <v>7.3212020870892939E-3</v>
      </c>
      <c r="K21" s="12">
        <f t="shared" si="0"/>
        <v>4.4459719597256236E-3</v>
      </c>
      <c r="L21" s="12">
        <f t="shared" si="0"/>
        <v>4.622409184253079E-3</v>
      </c>
      <c r="M21" s="12">
        <f t="shared" si="0"/>
        <v>6.9402209378856827E-3</v>
      </c>
      <c r="N21" s="12">
        <f>STDEVA(N12:N17)</f>
        <v>1.4142135623730963E-3</v>
      </c>
      <c r="O21" s="13">
        <f t="shared" si="0"/>
        <v>4.7644516998286909E-3</v>
      </c>
    </row>
    <row r="22" spans="5:15">
      <c r="E22" s="18" t="s">
        <v>10</v>
      </c>
      <c r="F22" s="11">
        <f>F21/SQRT(6)</f>
        <v>7.0789201938650957E-3</v>
      </c>
      <c r="G22" s="11">
        <f t="shared" ref="G22:O22" si="1">G21/SQRT(6)</f>
        <v>1.8752777572046985E-3</v>
      </c>
      <c r="H22" s="11">
        <f t="shared" si="1"/>
        <v>5.1747248987533325E-3</v>
      </c>
      <c r="I22" s="11">
        <f t="shared" si="1"/>
        <v>3.1171568242016217E-3</v>
      </c>
      <c r="J22" s="11">
        <f t="shared" si="1"/>
        <v>2.9888682361946706E-3</v>
      </c>
      <c r="K22" s="11">
        <f t="shared" si="1"/>
        <v>1.8150604520082568E-3</v>
      </c>
      <c r="L22" s="11">
        <f t="shared" si="1"/>
        <v>1.8870906472957792E-3</v>
      </c>
      <c r="M22" s="11">
        <f t="shared" si="1"/>
        <v>2.8333333333333383E-3</v>
      </c>
      <c r="N22" s="11">
        <f t="shared" si="1"/>
        <v>5.7735026918962634E-4</v>
      </c>
      <c r="O22" s="14">
        <f t="shared" si="1"/>
        <v>1.9450792614527095E-3</v>
      </c>
    </row>
    <row r="23" spans="5:15" ht="15.75" thickBot="1">
      <c r="E23" s="19" t="s">
        <v>11</v>
      </c>
      <c r="F23" s="15">
        <f>F22*2.015</f>
        <v>1.4264024190638169E-2</v>
      </c>
      <c r="G23" s="15">
        <f t="shared" ref="G23:O23" si="2">G22*2.015</f>
        <v>3.7786846807674676E-3</v>
      </c>
      <c r="H23" s="15">
        <f t="shared" si="2"/>
        <v>1.0427070670987965E-2</v>
      </c>
      <c r="I23" s="15">
        <f t="shared" si="2"/>
        <v>6.2810710007662682E-3</v>
      </c>
      <c r="J23" s="15">
        <f t="shared" si="2"/>
        <v>6.0225694959322616E-3</v>
      </c>
      <c r="K23" s="15">
        <f t="shared" si="2"/>
        <v>3.6573468107966378E-3</v>
      </c>
      <c r="L23" s="15">
        <f t="shared" si="2"/>
        <v>3.8024876543009951E-3</v>
      </c>
      <c r="M23" s="15">
        <f t="shared" si="2"/>
        <v>5.7091666666666766E-3</v>
      </c>
      <c r="N23" s="15">
        <f t="shared" si="2"/>
        <v>1.1633607924170972E-3</v>
      </c>
      <c r="O23" s="16">
        <f t="shared" si="2"/>
        <v>3.91933471182721E-3</v>
      </c>
    </row>
    <row r="24" spans="5:15" ht="15.75" thickBot="1">
      <c r="E24" s="20" t="s">
        <v>12</v>
      </c>
    </row>
  </sheetData>
  <mergeCells count="2">
    <mergeCell ref="E10:O10"/>
    <mergeCell ref="E20:O2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2018-05-03T15:56:30Z</dcterms:created>
  <dcterms:modified xsi:type="dcterms:W3CDTF">2018-05-03T16:02:30Z</dcterms:modified>
</cp:coreProperties>
</file>