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<sst xmlns="http://schemas.openxmlformats.org/spreadsheetml/2006/main" count="14" uniqueCount="8">
  <si>
    <t>Trial number</t>
  </si>
  <si>
    <t>Trial 1 Time</t>
  </si>
  <si>
    <t>Trial 2 Time</t>
  </si>
  <si>
    <t>Percent increase in time</t>
  </si>
  <si>
    <t>Average</t>
  </si>
  <si>
    <t>Standard Deviation</t>
  </si>
  <si>
    <t>Trial 1 Errors</t>
  </si>
  <si>
    <t>Trial 2 Errors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</si>
</sst>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0000"/>
  </numFmts>
  <fonts count="3">
    <font>
      <sz val="10.0"/>
      <color rgb="FF000000"/>
      <name val="Arial"/>
    </font>
    <font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3" fontId="1" numFmtId="0" xfId="0" applyAlignment="1" applyFill="1" applyFont="1">
      <alignment/>
    </xf>
    <xf borderId="0" fillId="3" fontId="1" numFmtId="2" xfId="0" applyAlignment="1" applyFont="1" applyNumberFormat="1">
      <alignment horizontal="right"/>
    </xf>
    <xf borderId="0" fillId="3" fontId="1" numFmtId="164" xfId="0" applyAlignment="1" applyFont="1" applyNumberFormat="1">
      <alignment horizontal="right"/>
    </xf>
    <xf borderId="0" fillId="3" fontId="1" numFmtId="0" xfId="0" applyAlignment="1" applyFont="1">
      <alignment horizontal="right"/>
    </xf>
    <xf borderId="0" fillId="0" fontId="2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2" xfId="0" applyAlignment="1" applyFont="1" applyNumberFormat="1">
      <alignment horizontal="right"/>
    </xf>
    <xf borderId="0" fillId="0" fontId="1" numFmtId="0" xfId="0" applyAlignment="1" applyFont="1">
      <alignment horizontal="right"/>
    </xf>
    <xf borderId="0" fillId="0" fontId="1" numFmtId="164" xfId="0" applyAlignment="1" applyFont="1" applyNumberFormat="1">
      <alignment horizontal="right"/>
    </xf>
    <xf borderId="0" fillId="3" fontId="1" numFmtId="0" xfId="0" applyAlignment="1" applyFont="1">
      <alignment/>
    </xf>
    <xf borderId="0" fillId="3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Average Reading Time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Sheet1!$A$2</c:f>
            </c:strRef>
          </c:tx>
          <c:spPr>
            <a:solidFill>
              <a:srgbClr val="3366CC"/>
            </a:solidFill>
          </c:spPr>
          <c:cat>
            <c:strRef>
              <c:f>Sheet1!$B$1:$C$1</c:f>
            </c:strRef>
          </c:cat>
          <c:val>
            <c:numRef>
              <c:f>Sheet1!$B$2:$C$2</c:f>
            </c:numRef>
          </c:val>
        </c:ser>
        <c:axId val="2095428763"/>
        <c:axId val="294451362"/>
      </c:barChart>
      <c:catAx>
        <c:axId val="20954287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Averages for Trials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94451362"/>
      </c:catAx>
      <c:valAx>
        <c:axId val="2944513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Standard Deviation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095428763"/>
      </c:valAx>
    </c:plotArea>
    <c:legend>
      <c:legendPos val="r"/>
      <c:overlay val="0"/>
    </c:legend>
    <c:plotVisOnly val="1"/>
  </c:chart>
</c:chartSpace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9</xdr:col>
      <xdr:colOff>19050</xdr:colOff>
      <xdr:row>2</xdr:row>
      <xdr:rowOff>57150</xdr:rowOff>
    </xdr:from>
    <xdr:to>
      <xdr:col>14</xdr:col>
      <xdr:colOff>923925</xdr:colOff>
      <xdr:row>19</xdr:row>
      <xdr:rowOff>190500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22.0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3">
        <v>17.552666666666667</v>
      </c>
      <c r="C2" s="3">
        <v>24.18066666666667</v>
      </c>
      <c r="D2" s="4">
        <v>0.36769736966589395</v>
      </c>
    </row>
    <row r="3">
      <c r="A3" s="2" t="s">
        <v>5</v>
      </c>
      <c r="B3" s="5">
        <v>2.3013085304628214</v>
      </c>
      <c r="C3" s="5">
        <v>5.650493615184261</v>
      </c>
      <c r="D3" s="5">
        <v>0.20520125149408924</v>
      </c>
    </row>
    <row r="8">
      <c r="A8" s="6"/>
    </row>
    <row r="12">
      <c r="A12" s="1" t="s">
        <v>0</v>
      </c>
      <c r="B12" s="1" t="s">
        <v>1</v>
      </c>
      <c r="C12" s="1" t="s">
        <v>6</v>
      </c>
      <c r="D12" s="1" t="s">
        <v>2</v>
      </c>
      <c r="E12" s="1" t="s">
        <v>7</v>
      </c>
      <c r="F12" s="1" t="s">
        <v>3</v>
      </c>
    </row>
    <row r="13">
      <c r="A13" s="7">
        <v>1.0</v>
      </c>
      <c r="B13" s="8">
        <v>17.14</v>
      </c>
      <c r="C13" s="9">
        <v>0.0</v>
      </c>
      <c r="D13" s="8">
        <v>22.59</v>
      </c>
      <c r="E13" s="9">
        <v>0.0</v>
      </c>
      <c r="F13" s="10" t="str">
        <f t="shared" ref="F13:F23" si="1">(D13 / B13) - 1</f>
        <v>0.3179696616</v>
      </c>
    </row>
    <row r="14">
      <c r="A14" s="9">
        <v>2.0</v>
      </c>
      <c r="B14" s="8">
        <v>15.63</v>
      </c>
      <c r="C14" s="9">
        <v>0.0</v>
      </c>
      <c r="D14" s="8">
        <v>22.0</v>
      </c>
      <c r="E14" s="9">
        <v>1.0</v>
      </c>
      <c r="F14" s="10" t="str">
        <f t="shared" si="1"/>
        <v>0.4075495841</v>
      </c>
    </row>
    <row r="15">
      <c r="A15" s="9">
        <v>3.0</v>
      </c>
      <c r="B15" s="8">
        <v>19.44</v>
      </c>
      <c r="C15" s="9">
        <v>0.0</v>
      </c>
      <c r="D15" s="8">
        <v>28.2</v>
      </c>
      <c r="E15" s="9">
        <v>0.0</v>
      </c>
      <c r="F15" s="10" t="str">
        <f t="shared" si="1"/>
        <v>0.4506172840</v>
      </c>
    </row>
    <row r="16">
      <c r="A16" s="9">
        <v>4.0</v>
      </c>
      <c r="B16" s="8">
        <v>18.39</v>
      </c>
      <c r="C16" s="9">
        <v>0.0</v>
      </c>
      <c r="D16" s="8">
        <v>20.38</v>
      </c>
      <c r="E16" s="9">
        <v>0.0</v>
      </c>
      <c r="F16" s="10" t="str">
        <f t="shared" si="1"/>
        <v>0.1082109842</v>
      </c>
    </row>
    <row r="17">
      <c r="A17" s="9">
        <v>5.0</v>
      </c>
      <c r="B17" s="8">
        <v>19.87</v>
      </c>
      <c r="C17" s="9">
        <v>0.0</v>
      </c>
      <c r="D17" s="8">
        <v>26.94</v>
      </c>
      <c r="E17" s="9">
        <v>0.0</v>
      </c>
      <c r="F17" s="10" t="str">
        <f t="shared" si="1"/>
        <v>0.3558127831</v>
      </c>
    </row>
    <row r="18">
      <c r="A18" s="9">
        <v>6.0</v>
      </c>
      <c r="B18" s="8">
        <v>13.25</v>
      </c>
      <c r="C18" s="9">
        <v>0.0</v>
      </c>
      <c r="D18" s="8">
        <v>16.01</v>
      </c>
      <c r="E18" s="9">
        <v>0.0</v>
      </c>
      <c r="F18" s="10" t="str">
        <f t="shared" si="1"/>
        <v>0.2083018868</v>
      </c>
    </row>
    <row r="19">
      <c r="A19" s="9">
        <v>7.0</v>
      </c>
      <c r="B19" s="8">
        <v>19.38</v>
      </c>
      <c r="C19" s="9">
        <v>0.0</v>
      </c>
      <c r="D19" s="8">
        <v>32.7</v>
      </c>
      <c r="E19" s="9">
        <v>0.0</v>
      </c>
      <c r="F19" s="10" t="str">
        <f t="shared" si="1"/>
        <v>0.6873065015</v>
      </c>
    </row>
    <row r="20">
      <c r="A20" s="9">
        <v>8.0</v>
      </c>
      <c r="B20" s="8">
        <v>18.1</v>
      </c>
      <c r="C20" s="9">
        <v>0.0</v>
      </c>
      <c r="D20" s="8">
        <v>30.94</v>
      </c>
      <c r="E20" s="9">
        <v>0.0</v>
      </c>
      <c r="F20" s="10" t="str">
        <f t="shared" si="1"/>
        <v>0.7093922652</v>
      </c>
    </row>
    <row r="21">
      <c r="A21" s="9">
        <v>9.0</v>
      </c>
      <c r="B21" s="8">
        <v>15.47</v>
      </c>
      <c r="C21" s="9">
        <v>0.0</v>
      </c>
      <c r="D21" s="8">
        <v>25.43</v>
      </c>
      <c r="E21" s="9">
        <v>0.0</v>
      </c>
      <c r="F21" s="10" t="str">
        <f t="shared" si="1"/>
        <v>0.6438267615</v>
      </c>
    </row>
    <row r="22">
      <c r="A22" s="9">
        <v>10.0</v>
      </c>
      <c r="B22" s="8">
        <v>16.7</v>
      </c>
      <c r="C22" s="9">
        <v>0.0</v>
      </c>
      <c r="D22" s="8">
        <v>18.67</v>
      </c>
      <c r="E22" s="9">
        <v>1.0</v>
      </c>
      <c r="F22" s="10" t="str">
        <f t="shared" si="1"/>
        <v>0.1179640719</v>
      </c>
    </row>
    <row r="23">
      <c r="A23" s="9">
        <v>11.0</v>
      </c>
      <c r="B23" s="8">
        <v>16.1</v>
      </c>
      <c r="C23" s="9">
        <v>0.0</v>
      </c>
      <c r="D23" s="8">
        <v>19.22</v>
      </c>
      <c r="E23" s="9">
        <v>1.0</v>
      </c>
      <c r="F23" s="10" t="str">
        <f t="shared" si="1"/>
        <v>0.1937888199</v>
      </c>
    </row>
    <row r="24">
      <c r="A24" s="9"/>
      <c r="B24" s="8"/>
      <c r="C24" s="9"/>
      <c r="D24" s="8"/>
      <c r="E24" s="9"/>
      <c r="F24" s="10"/>
    </row>
    <row r="25">
      <c r="A25" s="9">
        <v>13.0</v>
      </c>
      <c r="B25" s="8">
        <v>15.97</v>
      </c>
      <c r="C25" s="9">
        <v>0.0</v>
      </c>
      <c r="D25" s="8">
        <v>18.09</v>
      </c>
      <c r="E25" s="9">
        <v>0.0</v>
      </c>
      <c r="F25" s="10" t="str">
        <f>(D25 / B25) - 1</f>
        <v>0.1327489042</v>
      </c>
    </row>
    <row r="26">
      <c r="A26" s="9"/>
      <c r="B26" s="8"/>
      <c r="C26" s="9"/>
      <c r="D26" s="8"/>
      <c r="E26" s="9"/>
      <c r="F26" s="10"/>
    </row>
    <row r="27">
      <c r="A27" s="9">
        <v>15.0</v>
      </c>
      <c r="B27" s="8">
        <v>15.72</v>
      </c>
      <c r="C27" s="9">
        <v>0.0</v>
      </c>
      <c r="D27" s="8">
        <v>19.37</v>
      </c>
      <c r="E27" s="9">
        <v>0.0</v>
      </c>
      <c r="F27" s="10" t="str">
        <f t="shared" ref="F27:F29" si="2">(D27 / B27) - 1</f>
        <v>0.2321882952</v>
      </c>
    </row>
    <row r="28">
      <c r="A28" s="9">
        <v>16.0</v>
      </c>
      <c r="B28" s="8">
        <v>20.44</v>
      </c>
      <c r="C28" s="9">
        <v>0.0</v>
      </c>
      <c r="D28" s="8">
        <v>29.61</v>
      </c>
      <c r="E28" s="9">
        <v>1.0</v>
      </c>
      <c r="F28" s="10" t="str">
        <f t="shared" si="2"/>
        <v>0.4486301370</v>
      </c>
    </row>
    <row r="29">
      <c r="A29" s="9">
        <v>17.0</v>
      </c>
      <c r="B29" s="8">
        <v>21.69</v>
      </c>
      <c r="C29" s="9">
        <v>0.0</v>
      </c>
      <c r="D29" s="8">
        <v>32.56</v>
      </c>
      <c r="E29" s="9">
        <v>0.0</v>
      </c>
      <c r="F29" s="10" t="str">
        <f t="shared" si="2"/>
        <v>0.5011526049</v>
      </c>
    </row>
    <row r="30">
      <c r="A30" s="11" t="s">
        <v>4</v>
      </c>
      <c r="B30" s="3" t="str">
        <f>AVERAGE(B13:B29)</f>
        <v>17.55</v>
      </c>
      <c r="C30" s="11"/>
      <c r="D30" s="3" t="str">
        <f>AVERAGE(D13:D29)</f>
        <v>24.18</v>
      </c>
      <c r="E30" s="11"/>
      <c r="F30" s="4" t="str">
        <f>AVERAGE(F13:F29)</f>
        <v>0.3676973697</v>
      </c>
    </row>
    <row r="31">
      <c r="A31" s="11" t="s">
        <v>5</v>
      </c>
      <c r="B31" s="12" t="str">
        <f>STDEV(B13:B29)</f>
        <v>2.30130853</v>
      </c>
      <c r="C31" s="11"/>
      <c r="D31" s="12" t="str">
        <f>STDEV(D13:D29)</f>
        <v>5.650493615</v>
      </c>
      <c r="E31" s="11"/>
      <c r="F31" s="12" t="str">
        <f>STDEV(F13:F29)</f>
        <v>0.2052012515</v>
      </c>
    </row>
  </sheetData>
  <drawing r:id="rId1"/>
</worksheet>
</file>