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5975" windowHeight="11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2" i="1"/>
  <c r="G12"/>
  <c r="L11"/>
  <c r="G11"/>
  <c r="L10"/>
  <c r="G10"/>
  <c r="L9"/>
  <c r="G9"/>
  <c r="L8"/>
  <c r="G8"/>
  <c r="L7"/>
  <c r="G7"/>
  <c r="L6"/>
  <c r="G6"/>
  <c r="L5"/>
  <c r="G5"/>
  <c r="L4"/>
  <c r="G4"/>
  <c r="L3"/>
  <c r="G3"/>
</calcChain>
</file>

<file path=xl/sharedStrings.xml><?xml version="1.0" encoding="utf-8"?>
<sst xmlns="http://schemas.openxmlformats.org/spreadsheetml/2006/main" count="18" uniqueCount="16">
  <si>
    <t>Experimental (with fan)</t>
  </si>
  <si>
    <t>Control</t>
  </si>
  <si>
    <t>Current</t>
  </si>
  <si>
    <t>Voltage</t>
  </si>
  <si>
    <t>Power (Watts)</t>
  </si>
  <si>
    <t>Temperature</t>
  </si>
  <si>
    <t>Current (amps)</t>
  </si>
  <si>
    <t>Voltage (Volts)</t>
  </si>
  <si>
    <t>Temperature (Celsius)</t>
  </si>
  <si>
    <t>Experimental</t>
  </si>
  <si>
    <t>Correlation (R coeffecient)</t>
  </si>
  <si>
    <t>Line of best fit</t>
  </si>
  <si>
    <t>74.3x + 19.5</t>
  </si>
  <si>
    <t>36.8x +19.2</t>
  </si>
  <si>
    <t>Slope (Degrees Celsius / Watt)</t>
  </si>
  <si>
    <t>Difference of the slopes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</si>
</sst>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name val="Arial"/>
    </font>
    <font>
      <sz val="24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Power Output v. Temperature Equilibrium (Control data)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Trendline of Contol data</c:nam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Sheet1!$L$3:$L$12</c:f>
              <c:numCache>
                <c:formatCode>General</c:formatCode>
                <c:ptCount val="10"/>
                <c:pt idx="0">
                  <c:v>7.000000000000001E-3</c:v>
                </c:pt>
                <c:pt idx="1">
                  <c:v>0.03</c:v>
                </c:pt>
                <c:pt idx="2">
                  <c:v>6.3E-2</c:v>
                </c:pt>
                <c:pt idx="3">
                  <c:v>0.11200000000000002</c:v>
                </c:pt>
                <c:pt idx="4">
                  <c:v>0.17499999999999999</c:v>
                </c:pt>
                <c:pt idx="5">
                  <c:v>0.252</c:v>
                </c:pt>
                <c:pt idx="6">
                  <c:v>0.34299999999999997</c:v>
                </c:pt>
                <c:pt idx="7">
                  <c:v>0.44800000000000006</c:v>
                </c:pt>
                <c:pt idx="8">
                  <c:v>0.56700000000000006</c:v>
                </c:pt>
                <c:pt idx="9">
                  <c:v>0.7</c:v>
                </c:pt>
              </c:numCache>
            </c:numRef>
          </c:xVal>
          <c:yVal>
            <c:numRef>
              <c:f>Sheet1!$M$3:$M$12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23.5</c:v>
                </c:pt>
                <c:pt idx="3">
                  <c:v>28</c:v>
                </c:pt>
                <c:pt idx="4">
                  <c:v>33</c:v>
                </c:pt>
                <c:pt idx="5">
                  <c:v>39</c:v>
                </c:pt>
                <c:pt idx="6">
                  <c:v>46</c:v>
                </c:pt>
                <c:pt idx="7">
                  <c:v>54</c:v>
                </c:pt>
                <c:pt idx="8">
                  <c:v>62</c:v>
                </c:pt>
                <c:pt idx="9">
                  <c:v>70</c:v>
                </c:pt>
              </c:numCache>
            </c:numRef>
          </c:yVal>
        </c:ser>
        <c:dLbls/>
        <c:axId val="67988096"/>
        <c:axId val="67994368"/>
      </c:scatterChart>
      <c:valAx>
        <c:axId val="6798809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Power (Watts)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7994368"/>
        <c:crosses val="autoZero"/>
        <c:crossBetween val="midCat"/>
      </c:valAx>
      <c:valAx>
        <c:axId val="67994368"/>
        <c:scaling>
          <c:orientation val="minMax"/>
          <c:max val="75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Temperature Equilibrium (Celsius)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7988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Power Output v. Temperature Equillibrium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Trendline of Experimental data</c:nam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Sheet1!$G$3:$G$12</c:f>
              <c:numCache>
                <c:formatCode>General</c:formatCode>
                <c:ptCount val="10"/>
                <c:pt idx="0">
                  <c:v>7.000000000000001E-3</c:v>
                </c:pt>
                <c:pt idx="1">
                  <c:v>0.03</c:v>
                </c:pt>
                <c:pt idx="2">
                  <c:v>6.3E-2</c:v>
                </c:pt>
                <c:pt idx="3">
                  <c:v>0.11200000000000002</c:v>
                </c:pt>
                <c:pt idx="4">
                  <c:v>0.17499999999999999</c:v>
                </c:pt>
                <c:pt idx="5">
                  <c:v>0.252</c:v>
                </c:pt>
                <c:pt idx="6">
                  <c:v>0.34299999999999997</c:v>
                </c:pt>
                <c:pt idx="7">
                  <c:v>0.44800000000000006</c:v>
                </c:pt>
                <c:pt idx="8">
                  <c:v>0.56700000000000006</c:v>
                </c:pt>
                <c:pt idx="9">
                  <c:v>0.7</c:v>
                </c:pt>
              </c:numCache>
            </c:numRef>
          </c:xVal>
          <c:yVal>
            <c:numRef>
              <c:f>Sheet1!$H$3:$H$12</c:f>
              <c:numCache>
                <c:formatCode>General</c:formatCode>
                <c:ptCount val="10"/>
                <c:pt idx="0">
                  <c:v>19.5</c:v>
                </c:pt>
                <c:pt idx="1">
                  <c:v>20</c:v>
                </c:pt>
                <c:pt idx="2">
                  <c:v>21.5</c:v>
                </c:pt>
                <c:pt idx="3">
                  <c:v>23.5</c:v>
                </c:pt>
                <c:pt idx="4">
                  <c:v>26</c:v>
                </c:pt>
                <c:pt idx="5">
                  <c:v>28.5</c:v>
                </c:pt>
                <c:pt idx="6">
                  <c:v>31</c:v>
                </c:pt>
                <c:pt idx="7">
                  <c:v>36</c:v>
                </c:pt>
                <c:pt idx="8">
                  <c:v>40</c:v>
                </c:pt>
                <c:pt idx="9">
                  <c:v>45</c:v>
                </c:pt>
              </c:numCache>
            </c:numRef>
          </c:yVal>
        </c:ser>
        <c:dLbls/>
        <c:axId val="68011904"/>
        <c:axId val="68165632"/>
      </c:scatterChart>
      <c:valAx>
        <c:axId val="6801190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Power (Watts)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8165632"/>
        <c:crosses val="autoZero"/>
        <c:crossBetween val="midCat"/>
      </c:valAx>
      <c:valAx>
        <c:axId val="68165632"/>
        <c:scaling>
          <c:orientation val="minMax"/>
          <c:max val="75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Temperature Equilibrium (Celsius)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8011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Power Output v. Temperature Equilibrium (Comparative graph)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Experimental</c:nam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Sheet1!$O$3:$O$12</c:f>
              <c:numCache>
                <c:formatCode>General</c:formatCode>
                <c:ptCount val="10"/>
                <c:pt idx="0">
                  <c:v>7.000000000000001E-3</c:v>
                </c:pt>
                <c:pt idx="1">
                  <c:v>0.03</c:v>
                </c:pt>
                <c:pt idx="2">
                  <c:v>6.3E-2</c:v>
                </c:pt>
                <c:pt idx="3">
                  <c:v>0.11200000000000002</c:v>
                </c:pt>
                <c:pt idx="4">
                  <c:v>0.17499999999999999</c:v>
                </c:pt>
                <c:pt idx="5">
                  <c:v>0.252</c:v>
                </c:pt>
                <c:pt idx="6">
                  <c:v>0.34299999999999997</c:v>
                </c:pt>
                <c:pt idx="7">
                  <c:v>0.44800000000000006</c:v>
                </c:pt>
                <c:pt idx="8">
                  <c:v>0.56700000000000006</c:v>
                </c:pt>
                <c:pt idx="9">
                  <c:v>0.7</c:v>
                </c:pt>
              </c:numCache>
            </c:numRef>
          </c:xVal>
          <c:yVal>
            <c:numRef>
              <c:f>Sheet1!$P$3:$P$12</c:f>
              <c:numCache>
                <c:formatCode>General</c:formatCode>
                <c:ptCount val="10"/>
                <c:pt idx="0">
                  <c:v>19.5</c:v>
                </c:pt>
                <c:pt idx="1">
                  <c:v>20</c:v>
                </c:pt>
                <c:pt idx="2">
                  <c:v>21.5</c:v>
                </c:pt>
                <c:pt idx="3">
                  <c:v>23.5</c:v>
                </c:pt>
                <c:pt idx="4">
                  <c:v>26</c:v>
                </c:pt>
                <c:pt idx="5">
                  <c:v>28.5</c:v>
                </c:pt>
                <c:pt idx="6">
                  <c:v>31</c:v>
                </c:pt>
                <c:pt idx="7">
                  <c:v>36</c:v>
                </c:pt>
                <c:pt idx="8">
                  <c:v>40</c:v>
                </c:pt>
                <c:pt idx="9">
                  <c:v>45</c:v>
                </c:pt>
              </c:numCache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trendline>
            <c:name>Control</c:name>
            <c:spPr>
              <a:ln w="19050">
                <a:solidFill>
                  <a:srgbClr val="DC3912">
                    <a:alpha val="40000"/>
                  </a:srgbClr>
                </a:solidFill>
              </a:ln>
            </c:spPr>
            <c:trendlineType val="linear"/>
          </c:trendline>
          <c:xVal>
            <c:numRef>
              <c:f>Sheet1!$O$3:$O$12</c:f>
              <c:numCache>
                <c:formatCode>General</c:formatCode>
                <c:ptCount val="10"/>
                <c:pt idx="0">
                  <c:v>7.000000000000001E-3</c:v>
                </c:pt>
                <c:pt idx="1">
                  <c:v>0.03</c:v>
                </c:pt>
                <c:pt idx="2">
                  <c:v>6.3E-2</c:v>
                </c:pt>
                <c:pt idx="3">
                  <c:v>0.11200000000000002</c:v>
                </c:pt>
                <c:pt idx="4">
                  <c:v>0.17499999999999999</c:v>
                </c:pt>
                <c:pt idx="5">
                  <c:v>0.252</c:v>
                </c:pt>
                <c:pt idx="6">
                  <c:v>0.34299999999999997</c:v>
                </c:pt>
                <c:pt idx="7">
                  <c:v>0.44800000000000006</c:v>
                </c:pt>
                <c:pt idx="8">
                  <c:v>0.56700000000000006</c:v>
                </c:pt>
                <c:pt idx="9">
                  <c:v>0.7</c:v>
                </c:pt>
              </c:numCache>
            </c:numRef>
          </c:xVal>
          <c:yVal>
            <c:numRef>
              <c:f>Sheet1!$Q$3:$Q$12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23.5</c:v>
                </c:pt>
                <c:pt idx="3">
                  <c:v>28</c:v>
                </c:pt>
                <c:pt idx="4">
                  <c:v>33</c:v>
                </c:pt>
                <c:pt idx="5">
                  <c:v>39</c:v>
                </c:pt>
                <c:pt idx="6">
                  <c:v>46</c:v>
                </c:pt>
                <c:pt idx="7">
                  <c:v>54</c:v>
                </c:pt>
                <c:pt idx="8">
                  <c:v>62</c:v>
                </c:pt>
                <c:pt idx="9">
                  <c:v>70</c:v>
                </c:pt>
              </c:numCache>
            </c:numRef>
          </c:yVal>
        </c:ser>
        <c:dLbls/>
        <c:axId val="68197376"/>
        <c:axId val="68207744"/>
      </c:scatterChart>
      <c:valAx>
        <c:axId val="6819737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Power (Watts)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8207744"/>
        <c:crosses val="autoZero"/>
        <c:crossBetween val="midCat"/>
      </c:valAx>
      <c:valAx>
        <c:axId val="68207744"/>
        <c:scaling>
          <c:orientation val="minMax"/>
          <c:max val="75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Temperature Equilibrium (Celsius)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8197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13</xdr:row>
      <xdr:rowOff>85725</xdr:rowOff>
    </xdr:from>
    <xdr:to>
      <xdr:col>10</xdr:col>
      <xdr:colOff>276225</xdr:colOff>
      <xdr:row>21</xdr:row>
      <xdr:rowOff>171450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19050</xdr:colOff>
      <xdr:row>13</xdr:row>
      <xdr:rowOff>85725</xdr:rowOff>
    </xdr:from>
    <xdr:to>
      <xdr:col>7</xdr:col>
      <xdr:colOff>19050</xdr:colOff>
      <xdr:row>22</xdr:row>
      <xdr:rowOff>66675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</xdr:col>
      <xdr:colOff>742950</xdr:colOff>
      <xdr:row>13</xdr:row>
      <xdr:rowOff>85725</xdr:rowOff>
    </xdr:from>
    <xdr:to>
      <xdr:col>13</xdr:col>
      <xdr:colOff>247650</xdr:colOff>
      <xdr:row>21</xdr:row>
      <xdr:rowOff>161925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tabSelected="1" workbookViewId="0">
      <selection sqref="A1:C1"/>
    </sheetView>
  </sheetViews>
  <sheetFormatPr defaultColWidth="14.42578125" defaultRowHeight="15.75" customHeight="1"/>
  <cols>
    <col min="1" max="4" width="0.42578125" customWidth="1"/>
    <col min="13" max="13" width="19.28515625" customWidth="1"/>
    <col min="20" max="20" width="26.5703125" customWidth="1"/>
    <col min="21" max="21" width="24.42578125" customWidth="1"/>
    <col min="22" max="22" width="24.7109375" customWidth="1"/>
    <col min="23" max="23" width="20.5703125" customWidth="1"/>
  </cols>
  <sheetData>
    <row r="1" spans="1:22" ht="15.75" customHeight="1">
      <c r="A1" s="9"/>
      <c r="B1" s="10"/>
      <c r="C1" s="10"/>
      <c r="D1" s="10"/>
      <c r="E1" s="14" t="s">
        <v>0</v>
      </c>
      <c r="F1" s="12"/>
      <c r="G1" s="12"/>
      <c r="H1" s="13"/>
      <c r="J1" s="11" t="s">
        <v>1</v>
      </c>
      <c r="K1" s="12"/>
      <c r="L1" s="12"/>
      <c r="M1" s="13"/>
    </row>
    <row r="2" spans="1:22" ht="15.75" customHeight="1">
      <c r="A2" s="1"/>
      <c r="B2" s="1"/>
      <c r="C2" s="1"/>
      <c r="D2" s="10"/>
      <c r="E2" s="2" t="s">
        <v>2</v>
      </c>
      <c r="F2" s="2" t="s">
        <v>3</v>
      </c>
      <c r="G2" s="2" t="s">
        <v>4</v>
      </c>
      <c r="H2" s="2" t="s">
        <v>5</v>
      </c>
      <c r="J2" s="2" t="s">
        <v>6</v>
      </c>
      <c r="K2" s="2" t="s">
        <v>7</v>
      </c>
      <c r="L2" s="2" t="s">
        <v>4</v>
      </c>
      <c r="M2" s="2" t="s">
        <v>8</v>
      </c>
    </row>
    <row r="3" spans="1:22" ht="15.75" customHeight="1">
      <c r="A3" s="1"/>
      <c r="B3" s="1"/>
      <c r="C3" s="1"/>
      <c r="D3" s="10"/>
      <c r="E3" s="3">
        <v>7.0000000000000007E-2</v>
      </c>
      <c r="F3" s="3">
        <v>0.1</v>
      </c>
      <c r="G3" s="4">
        <f t="shared" ref="G3:G12" si="0">F3*E3</f>
        <v>7.000000000000001E-3</v>
      </c>
      <c r="H3" s="3">
        <v>19.5</v>
      </c>
      <c r="I3" s="1"/>
      <c r="J3" s="3">
        <v>7.0000000000000007E-2</v>
      </c>
      <c r="K3" s="3">
        <v>0.1</v>
      </c>
      <c r="L3" s="4">
        <f t="shared" ref="L3:L12" si="1">K3*J3</f>
        <v>7.000000000000001E-3</v>
      </c>
      <c r="M3" s="3">
        <v>20</v>
      </c>
      <c r="O3">
        <v>7.000000000000001E-3</v>
      </c>
      <c r="P3" s="1">
        <v>19.5</v>
      </c>
      <c r="Q3" s="1">
        <v>20</v>
      </c>
    </row>
    <row r="4" spans="1:22" ht="15.75" customHeight="1">
      <c r="A4" s="1"/>
      <c r="B4" s="1"/>
      <c r="C4" s="1"/>
      <c r="D4" s="10"/>
      <c r="E4" s="3">
        <v>0.15</v>
      </c>
      <c r="F4" s="3">
        <v>0.2</v>
      </c>
      <c r="G4" s="4">
        <f t="shared" si="0"/>
        <v>0.03</v>
      </c>
      <c r="H4" s="3">
        <v>20</v>
      </c>
      <c r="I4" s="1"/>
      <c r="J4" s="3">
        <v>0.15</v>
      </c>
      <c r="K4" s="3">
        <v>0.2</v>
      </c>
      <c r="L4" s="4">
        <f t="shared" si="1"/>
        <v>0.03</v>
      </c>
      <c r="M4" s="3">
        <v>21</v>
      </c>
      <c r="O4">
        <v>0.03</v>
      </c>
      <c r="P4" s="1">
        <v>20</v>
      </c>
      <c r="Q4" s="1">
        <v>21</v>
      </c>
      <c r="T4" s="5"/>
      <c r="U4" s="6" t="s">
        <v>1</v>
      </c>
      <c r="V4" s="6" t="s">
        <v>9</v>
      </c>
    </row>
    <row r="5" spans="1:22" ht="15.75" customHeight="1">
      <c r="A5" s="1"/>
      <c r="B5" s="1"/>
      <c r="C5" s="1"/>
      <c r="D5" s="10"/>
      <c r="E5" s="3">
        <v>0.21</v>
      </c>
      <c r="F5" s="3">
        <v>0.3</v>
      </c>
      <c r="G5" s="4">
        <f t="shared" si="0"/>
        <v>6.3E-2</v>
      </c>
      <c r="H5" s="3">
        <v>21.5</v>
      </c>
      <c r="I5" s="1"/>
      <c r="J5" s="3">
        <v>0.21</v>
      </c>
      <c r="K5" s="3">
        <v>0.3</v>
      </c>
      <c r="L5" s="4">
        <f t="shared" si="1"/>
        <v>6.3E-2</v>
      </c>
      <c r="M5" s="3">
        <v>23.5</v>
      </c>
      <c r="O5">
        <v>6.3E-2</v>
      </c>
      <c r="P5" s="1">
        <v>21.5</v>
      </c>
      <c r="Q5" s="1">
        <v>23.5</v>
      </c>
      <c r="S5" s="1"/>
      <c r="T5" s="7" t="s">
        <v>10</v>
      </c>
      <c r="U5" s="3">
        <v>0.998</v>
      </c>
      <c r="V5" s="3">
        <v>0.999</v>
      </c>
    </row>
    <row r="6" spans="1:22" ht="15.75" customHeight="1">
      <c r="A6" s="1"/>
      <c r="B6" s="1"/>
      <c r="C6" s="1"/>
      <c r="D6" s="10"/>
      <c r="E6" s="3">
        <v>0.28000000000000003</v>
      </c>
      <c r="F6" s="3">
        <v>0.4</v>
      </c>
      <c r="G6" s="4">
        <f t="shared" si="0"/>
        <v>0.11200000000000002</v>
      </c>
      <c r="H6" s="3">
        <v>23.5</v>
      </c>
      <c r="I6" s="1"/>
      <c r="J6" s="3">
        <v>0.28000000000000003</v>
      </c>
      <c r="K6" s="3">
        <v>0.4</v>
      </c>
      <c r="L6" s="4">
        <f t="shared" si="1"/>
        <v>0.11200000000000002</v>
      </c>
      <c r="M6" s="3">
        <v>28</v>
      </c>
      <c r="O6">
        <v>0.11200000000000002</v>
      </c>
      <c r="P6" s="1">
        <v>23.5</v>
      </c>
      <c r="Q6" s="1">
        <v>28</v>
      </c>
      <c r="S6" s="1"/>
      <c r="T6" s="7" t="s">
        <v>11</v>
      </c>
      <c r="U6" s="8" t="s">
        <v>12</v>
      </c>
      <c r="V6" s="8" t="s">
        <v>13</v>
      </c>
    </row>
    <row r="7" spans="1:22" ht="15.75" customHeight="1">
      <c r="A7" s="1"/>
      <c r="B7" s="1"/>
      <c r="C7" s="1"/>
      <c r="D7" s="10"/>
      <c r="E7" s="3">
        <v>0.35</v>
      </c>
      <c r="F7" s="3">
        <v>0.5</v>
      </c>
      <c r="G7" s="4">
        <f t="shared" si="0"/>
        <v>0.17499999999999999</v>
      </c>
      <c r="H7" s="3">
        <v>26</v>
      </c>
      <c r="I7" s="1"/>
      <c r="J7" s="3">
        <v>0.35</v>
      </c>
      <c r="K7" s="3">
        <v>0.5</v>
      </c>
      <c r="L7" s="4">
        <f t="shared" si="1"/>
        <v>0.17499999999999999</v>
      </c>
      <c r="M7" s="3">
        <v>33</v>
      </c>
      <c r="O7">
        <v>0.17499999999999999</v>
      </c>
      <c r="P7" s="1">
        <v>26</v>
      </c>
      <c r="Q7" s="1">
        <v>33</v>
      </c>
      <c r="T7" s="7" t="s">
        <v>14</v>
      </c>
      <c r="U7" s="3">
        <v>74.3</v>
      </c>
      <c r="V7" s="3">
        <v>36.799999999999997</v>
      </c>
    </row>
    <row r="8" spans="1:22" ht="15.75" customHeight="1">
      <c r="A8" s="1"/>
      <c r="B8" s="1"/>
      <c r="C8" s="1"/>
      <c r="D8" s="10"/>
      <c r="E8" s="3">
        <v>0.42</v>
      </c>
      <c r="F8" s="3">
        <v>0.6</v>
      </c>
      <c r="G8" s="4">
        <f t="shared" si="0"/>
        <v>0.252</v>
      </c>
      <c r="H8" s="3">
        <v>28.5</v>
      </c>
      <c r="I8" s="1"/>
      <c r="J8" s="3">
        <v>0.42</v>
      </c>
      <c r="K8" s="3">
        <v>0.6</v>
      </c>
      <c r="L8" s="4">
        <f t="shared" si="1"/>
        <v>0.252</v>
      </c>
      <c r="M8" s="3">
        <v>39</v>
      </c>
      <c r="O8">
        <v>0.252</v>
      </c>
      <c r="P8" s="1">
        <v>28.5</v>
      </c>
      <c r="Q8" s="1">
        <v>39</v>
      </c>
      <c r="T8" s="7" t="s">
        <v>15</v>
      </c>
      <c r="U8" s="15">
        <v>37.5</v>
      </c>
      <c r="V8" s="13"/>
    </row>
    <row r="9" spans="1:22" ht="15.75" customHeight="1">
      <c r="A9" s="1"/>
      <c r="B9" s="1"/>
      <c r="C9" s="1"/>
      <c r="D9" s="10"/>
      <c r="E9" s="3">
        <v>0.49</v>
      </c>
      <c r="F9" s="3">
        <v>0.7</v>
      </c>
      <c r="G9" s="4">
        <f t="shared" si="0"/>
        <v>0.34299999999999997</v>
      </c>
      <c r="H9" s="3">
        <v>31</v>
      </c>
      <c r="I9" s="1"/>
      <c r="J9" s="3">
        <v>0.49</v>
      </c>
      <c r="K9" s="3">
        <v>0.7</v>
      </c>
      <c r="L9" s="4">
        <f t="shared" si="1"/>
        <v>0.34299999999999997</v>
      </c>
      <c r="M9" s="3">
        <v>46</v>
      </c>
      <c r="O9">
        <v>0.34299999999999997</v>
      </c>
      <c r="P9" s="1">
        <v>31</v>
      </c>
      <c r="Q9" s="1">
        <v>46</v>
      </c>
    </row>
    <row r="10" spans="1:22" ht="15.75" customHeight="1">
      <c r="A10" s="1"/>
      <c r="B10" s="1"/>
      <c r="C10" s="1"/>
      <c r="D10" s="10"/>
      <c r="E10" s="3">
        <v>0.56000000000000005</v>
      </c>
      <c r="F10" s="3">
        <v>0.8</v>
      </c>
      <c r="G10" s="4">
        <f t="shared" si="0"/>
        <v>0.44800000000000006</v>
      </c>
      <c r="H10" s="3">
        <v>36</v>
      </c>
      <c r="I10" s="1"/>
      <c r="J10" s="3">
        <v>0.56000000000000005</v>
      </c>
      <c r="K10" s="3">
        <v>0.8</v>
      </c>
      <c r="L10" s="4">
        <f t="shared" si="1"/>
        <v>0.44800000000000006</v>
      </c>
      <c r="M10" s="3">
        <v>54</v>
      </c>
      <c r="O10">
        <v>0.44800000000000006</v>
      </c>
      <c r="P10" s="1">
        <v>36</v>
      </c>
      <c r="Q10" s="1">
        <v>54</v>
      </c>
    </row>
    <row r="11" spans="1:22" ht="15.75" customHeight="1">
      <c r="A11" s="1"/>
      <c r="B11" s="1"/>
      <c r="C11" s="1"/>
      <c r="D11" s="10"/>
      <c r="E11" s="3">
        <v>0.63</v>
      </c>
      <c r="F11" s="3">
        <v>0.9</v>
      </c>
      <c r="G11" s="4">
        <f t="shared" si="0"/>
        <v>0.56700000000000006</v>
      </c>
      <c r="H11" s="3">
        <v>40</v>
      </c>
      <c r="I11" s="1"/>
      <c r="J11" s="3">
        <v>0.63</v>
      </c>
      <c r="K11" s="3">
        <v>0.9</v>
      </c>
      <c r="L11" s="4">
        <f t="shared" si="1"/>
        <v>0.56700000000000006</v>
      </c>
      <c r="M11" s="3">
        <v>62</v>
      </c>
      <c r="O11">
        <v>0.56700000000000006</v>
      </c>
      <c r="P11" s="1">
        <v>40</v>
      </c>
      <c r="Q11" s="1">
        <v>62</v>
      </c>
    </row>
    <row r="12" spans="1:22" ht="15.75" customHeight="1">
      <c r="A12" s="1"/>
      <c r="B12" s="1"/>
      <c r="C12" s="1"/>
      <c r="D12" s="10"/>
      <c r="E12" s="3">
        <v>0.7</v>
      </c>
      <c r="F12" s="3">
        <v>1</v>
      </c>
      <c r="G12" s="4">
        <f t="shared" si="0"/>
        <v>0.7</v>
      </c>
      <c r="H12" s="3">
        <v>45</v>
      </c>
      <c r="I12" s="1"/>
      <c r="J12" s="3">
        <v>0.7</v>
      </c>
      <c r="K12" s="3">
        <v>1</v>
      </c>
      <c r="L12" s="4">
        <f t="shared" si="1"/>
        <v>0.7</v>
      </c>
      <c r="M12" s="3">
        <v>70</v>
      </c>
      <c r="O12">
        <v>0.7</v>
      </c>
      <c r="P12" s="1">
        <v>45</v>
      </c>
      <c r="Q12" s="1">
        <v>70</v>
      </c>
    </row>
    <row r="13" spans="1:22" ht="15.75" customHeight="1">
      <c r="D13" s="10"/>
    </row>
    <row r="14" spans="1:22" ht="15.75" customHeight="1">
      <c r="D14" s="10"/>
    </row>
    <row r="15" spans="1:22" ht="15.75" customHeight="1">
      <c r="D15" s="10"/>
    </row>
    <row r="16" spans="1:22" ht="15.75" customHeight="1">
      <c r="D16" s="10"/>
    </row>
    <row r="17" spans="4:4" ht="15.75" customHeight="1">
      <c r="D17" s="10"/>
    </row>
    <row r="18" spans="4:4" ht="15.75" customHeight="1">
      <c r="D18" s="10"/>
    </row>
    <row r="19" spans="4:4" ht="15.75" customHeight="1">
      <c r="D19" s="10"/>
    </row>
    <row r="20" spans="4:4" ht="15.75" customHeight="1">
      <c r="D20" s="10"/>
    </row>
    <row r="21" spans="4:4" ht="15.75" customHeight="1">
      <c r="D21" s="10"/>
    </row>
    <row r="22" spans="4:4" ht="15.75" customHeight="1">
      <c r="D22" s="10"/>
    </row>
    <row r="23" spans="4:4" ht="15.75" customHeight="1">
      <c r="D23" s="10"/>
    </row>
    <row r="24" spans="4:4" ht="15.75" customHeight="1">
      <c r="D24" s="10"/>
    </row>
    <row r="25" spans="4:4" ht="15.75" customHeight="1">
      <c r="D25" s="10"/>
    </row>
    <row r="26" spans="4:4" ht="15.75" customHeight="1">
      <c r="D26" s="10"/>
    </row>
    <row r="27" spans="4:4" ht="15.75" customHeight="1">
      <c r="D27" s="10"/>
    </row>
    <row r="28" spans="4:4" ht="15.75" customHeight="1">
      <c r="D28" s="10"/>
    </row>
    <row r="29" spans="4:4" ht="15.75" customHeight="1">
      <c r="D29" s="10"/>
    </row>
    <row r="30" spans="4:4" ht="15.75" customHeight="1">
      <c r="D30" s="10"/>
    </row>
    <row r="31" spans="4:4" ht="15.75" customHeight="1">
      <c r="D31" s="10"/>
    </row>
    <row r="32" spans="4:4" ht="15.75" customHeight="1">
      <c r="D32" s="10"/>
    </row>
    <row r="33" spans="4:4" ht="15.75" customHeight="1">
      <c r="D33" s="10"/>
    </row>
    <row r="34" spans="4:4" ht="15.75" customHeight="1">
      <c r="D34" s="10"/>
    </row>
    <row r="35" spans="4:4" ht="15.75" customHeight="1">
      <c r="D35" s="10"/>
    </row>
    <row r="36" spans="4:4" ht="15.75" customHeight="1">
      <c r="D36" s="10"/>
    </row>
    <row r="37" spans="4:4" ht="15.75" customHeight="1">
      <c r="D37" s="10"/>
    </row>
    <row r="38" spans="4:4" ht="15.75" customHeight="1">
      <c r="D38" s="10"/>
    </row>
    <row r="39" spans="4:4" ht="15.75" customHeight="1">
      <c r="D39" s="10"/>
    </row>
    <row r="40" spans="4:4" ht="15.75" customHeight="1">
      <c r="D40" s="10"/>
    </row>
    <row r="41" spans="4:4" ht="15.75" customHeight="1">
      <c r="D41" s="10"/>
    </row>
    <row r="42" spans="4:4" ht="15.75" customHeight="1">
      <c r="D42" s="10"/>
    </row>
    <row r="43" spans="4:4" ht="15.75" customHeight="1">
      <c r="D43" s="10"/>
    </row>
    <row r="44" spans="4:4" ht="15.75" customHeight="1">
      <c r="D44" s="10"/>
    </row>
    <row r="45" spans="4:4" ht="15.75" customHeight="1">
      <c r="D45" s="10"/>
    </row>
    <row r="46" spans="4:4" ht="15.75" customHeight="1">
      <c r="D46" s="10"/>
    </row>
    <row r="47" spans="4:4" ht="15.75" customHeight="1">
      <c r="D47" s="10"/>
    </row>
    <row r="48" spans="4:4" ht="15.75" customHeight="1">
      <c r="D48" s="10"/>
    </row>
    <row r="49" spans="4:4" ht="15.75" customHeight="1">
      <c r="D49" s="10"/>
    </row>
    <row r="50" spans="4:4" ht="15.75" customHeight="1">
      <c r="D50" s="10"/>
    </row>
    <row r="51" spans="4:4" ht="15.75" customHeight="1">
      <c r="D51" s="10"/>
    </row>
    <row r="52" spans="4:4" ht="15.75" customHeight="1">
      <c r="D52" s="10"/>
    </row>
    <row r="53" spans="4:4" ht="15.75" customHeight="1">
      <c r="D53" s="10"/>
    </row>
    <row r="54" spans="4:4" ht="15.75" customHeight="1">
      <c r="D54" s="10"/>
    </row>
    <row r="55" spans="4:4" ht="15.75" customHeight="1">
      <c r="D55" s="10"/>
    </row>
    <row r="56" spans="4:4" ht="15.75" customHeight="1">
      <c r="D56" s="10"/>
    </row>
    <row r="57" spans="4:4" ht="15.75" customHeight="1">
      <c r="D57" s="10"/>
    </row>
    <row r="58" spans="4:4" ht="15.75" customHeight="1">
      <c r="D58" s="10"/>
    </row>
    <row r="59" spans="4:4" ht="15.75" customHeight="1">
      <c r="D59" s="10"/>
    </row>
    <row r="60" spans="4:4" ht="15.75" customHeight="1">
      <c r="D60" s="10"/>
    </row>
    <row r="61" spans="4:4" ht="15.75" customHeight="1">
      <c r="D61" s="10"/>
    </row>
    <row r="62" spans="4:4" ht="15.75" customHeight="1">
      <c r="D62" s="10"/>
    </row>
    <row r="63" spans="4:4" ht="15.75" customHeight="1">
      <c r="D63" s="10"/>
    </row>
    <row r="64" spans="4:4" ht="15.75" customHeight="1">
      <c r="D64" s="10"/>
    </row>
    <row r="65" spans="4:4" ht="15.75" customHeight="1">
      <c r="D65" s="10"/>
    </row>
    <row r="66" spans="4:4" ht="15.75" customHeight="1">
      <c r="D66" s="10"/>
    </row>
    <row r="67" spans="4:4" ht="15.75" customHeight="1">
      <c r="D67" s="10"/>
    </row>
    <row r="68" spans="4:4" ht="15.75" customHeight="1">
      <c r="D68" s="10"/>
    </row>
    <row r="69" spans="4:4" ht="15.75" customHeight="1">
      <c r="D69" s="10"/>
    </row>
    <row r="70" spans="4:4" ht="15.75" customHeight="1">
      <c r="D70" s="10"/>
    </row>
    <row r="71" spans="4:4" ht="15.75" customHeight="1">
      <c r="D71" s="10"/>
    </row>
    <row r="72" spans="4:4" ht="15.75" customHeight="1">
      <c r="D72" s="10"/>
    </row>
    <row r="73" spans="4:4" ht="15.75" customHeight="1">
      <c r="D73" s="10"/>
    </row>
    <row r="74" spans="4:4" ht="15.75" customHeight="1">
      <c r="D74" s="10"/>
    </row>
    <row r="75" spans="4:4" ht="15.75" customHeight="1">
      <c r="D75" s="10"/>
    </row>
    <row r="76" spans="4:4" ht="15.75" customHeight="1">
      <c r="D76" s="10"/>
    </row>
    <row r="77" spans="4:4" ht="15.75" customHeight="1">
      <c r="D77" s="10"/>
    </row>
    <row r="78" spans="4:4" ht="15.75" customHeight="1">
      <c r="D78" s="10"/>
    </row>
    <row r="79" spans="4:4" ht="15.75" customHeight="1">
      <c r="D79" s="10"/>
    </row>
    <row r="80" spans="4:4" ht="15.75" customHeight="1">
      <c r="D80" s="10"/>
    </row>
    <row r="81" spans="4:4" ht="15.75" customHeight="1">
      <c r="D81" s="10"/>
    </row>
    <row r="82" spans="4:4" ht="15.75" customHeight="1">
      <c r="D82" s="10"/>
    </row>
    <row r="83" spans="4:4" ht="15.75" customHeight="1">
      <c r="D83" s="10"/>
    </row>
    <row r="84" spans="4:4" ht="15.75" customHeight="1">
      <c r="D84" s="10"/>
    </row>
    <row r="85" spans="4:4" ht="15.75" customHeight="1">
      <c r="D85" s="10"/>
    </row>
    <row r="86" spans="4:4" ht="15.75" customHeight="1">
      <c r="D86" s="10"/>
    </row>
    <row r="87" spans="4:4" ht="15.75" customHeight="1">
      <c r="D87" s="10"/>
    </row>
    <row r="88" spans="4:4" ht="15.75" customHeight="1">
      <c r="D88" s="10"/>
    </row>
    <row r="89" spans="4:4" ht="15.75" customHeight="1">
      <c r="D89" s="10"/>
    </row>
    <row r="90" spans="4:4" ht="15.75" customHeight="1">
      <c r="D90" s="10"/>
    </row>
    <row r="91" spans="4:4" ht="15.75" customHeight="1">
      <c r="D91" s="10"/>
    </row>
    <row r="92" spans="4:4" ht="15.75" customHeight="1">
      <c r="D92" s="10"/>
    </row>
    <row r="93" spans="4:4" ht="15.75" customHeight="1">
      <c r="D93" s="10"/>
    </row>
    <row r="94" spans="4:4" ht="15.75" customHeight="1">
      <c r="D94" s="10"/>
    </row>
    <row r="95" spans="4:4" ht="15.75" customHeight="1">
      <c r="D95" s="10"/>
    </row>
    <row r="96" spans="4:4" ht="15.75" customHeight="1">
      <c r="D96" s="10"/>
    </row>
  </sheetData>
  <mergeCells count="5">
    <mergeCell ref="A1:C1"/>
    <mergeCell ref="D1:D96"/>
    <mergeCell ref="J1:M1"/>
    <mergeCell ref="E1:H1"/>
    <mergeCell ref="U8:V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created xsi:type="dcterms:W3CDTF">2016-06-08T19:31:16Z</dcterms:created>
  <dcterms:modified xsi:type="dcterms:W3CDTF">2016-06-08T19:31:16Z</dcterms:modified>
</cp:coreProperties>
</file>