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 firstSheet="2" activeTab="5"/>
  </bookViews>
  <sheets>
    <sheet name="Average Distance" sheetId="4" r:id="rId1"/>
    <sheet name="Average Distance with Error Bar" sheetId="8" r:id="rId2"/>
    <sheet name="Average Distance Line of BF" sheetId="6" r:id="rId3"/>
    <sheet name="Distance" sheetId="5" r:id="rId4"/>
    <sheet name="Distance 2" sheetId="9" r:id="rId5"/>
    <sheet name="Sheet1" sheetId="1" r:id="rId6"/>
    <sheet name="Sheet2" sheetId="2" r:id="rId7"/>
    <sheet name="Sheet3" sheetId="3" r:id="rId8"/>
    <sheet name="adfhadjkfhadkjl" sheetId="7" r:id="rId9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" i="1" l="1"/>
  <c r="K7" i="1"/>
  <c r="K6" i="1"/>
  <c r="K5" i="1"/>
  <c r="K4" i="1"/>
  <c r="K3" i="1"/>
  <c r="K2" i="1"/>
  <c r="G2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<sst xmlns="http://schemas.openxmlformats.org/spreadsheetml/2006/main" count="25" uniqueCount="11">
  <si>
    <t>Weight (g) +/- .05 g</t>
  </si>
  <si>
    <t>Uncertainty (m)</t>
  </si>
  <si>
    <t>Standard Error (Overall Uncertainty) For Distance</t>
  </si>
  <si>
    <t>Average Distance (m) +/- .814 m</t>
  </si>
  <si>
    <t>Distance (m) +/- .814 m</t>
  </si>
  <si>
    <t>Mass #1</t>
  </si>
  <si>
    <t>Mass #2</t>
  </si>
  <si>
    <t>Mass #3</t>
  </si>
  <si>
    <t>Mass #4</t>
  </si>
  <si>
    <t>Mass #5</t>
  </si>
  <si>
    <t>Mass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</si>
</sst>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Distance</a:t>
            </a:r>
            <a:r>
              <a:rPr lang="en-US" baseline="0"/>
              <a:t> Vs Weight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Average Distance (m) +/- .814 m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Sheet1!$F$2:$F$7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Sheet1!$G$2:$G$7</c:f>
              <c:numCache>
                <c:formatCode>0.0</c:formatCode>
                <c:ptCount val="6"/>
                <c:pt idx="0">
                  <c:v>16.68</c:v>
                </c:pt>
                <c:pt idx="1">
                  <c:v>17.14</c:v>
                </c:pt>
                <c:pt idx="2">
                  <c:v>17.740000000000002</c:v>
                </c:pt>
                <c:pt idx="3">
                  <c:v>16.749999999999996</c:v>
                </c:pt>
                <c:pt idx="4">
                  <c:v>16.88</c:v>
                </c:pt>
                <c:pt idx="5">
                  <c:v>16.720000000000002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98592"/>
        <c:axId val="91567616"/>
      </c:scatterChart>
      <c:valAx>
        <c:axId val="82398592"/>
        <c:scaling>
          <c:orientation val="minMax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567616"/>
        <c:crosses val="autoZero"/>
        <c:crossBetween val="midCat"/>
      </c:valAx>
      <c:valAx>
        <c:axId val="91567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Distance (m)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2398592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Distance</a:t>
            </a:r>
            <a:r>
              <a:rPr lang="en-US" baseline="0"/>
              <a:t> Vs Weight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Average Distance (m) +/- .814 m</c:v>
                </c:pt>
              </c:strCache>
            </c:strRef>
          </c:tx>
          <c:spPr>
            <a:ln w="47625">
              <a:noFill/>
            </a:ln>
          </c:spPr>
          <c:errBars>
            <c:errDir val="y"/>
            <c:errBarType val="both"/>
            <c:errValType val="stdErr"/>
            <c:noEndCap val="0"/>
          </c:errBars>
          <c:xVal>
            <c:numRef>
              <c:f>Sheet1!$F$2:$F$7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Sheet1!$G$2:$G$7</c:f>
              <c:numCache>
                <c:formatCode>0.0</c:formatCode>
                <c:ptCount val="6"/>
                <c:pt idx="0">
                  <c:v>16.68</c:v>
                </c:pt>
                <c:pt idx="1">
                  <c:v>17.14</c:v>
                </c:pt>
                <c:pt idx="2">
                  <c:v>17.740000000000002</c:v>
                </c:pt>
                <c:pt idx="3">
                  <c:v>16.749999999999996</c:v>
                </c:pt>
                <c:pt idx="4">
                  <c:v>16.88</c:v>
                </c:pt>
                <c:pt idx="5">
                  <c:v>16.720000000000002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09344"/>
        <c:axId val="91611520"/>
      </c:scatterChart>
      <c:valAx>
        <c:axId val="91609344"/>
        <c:scaling>
          <c:orientation val="minMax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611520"/>
        <c:crosses val="autoZero"/>
        <c:crossBetween val="midCat"/>
      </c:valAx>
      <c:valAx>
        <c:axId val="91611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Distance (m)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1609344"/>
        <c:crosses val="autoZero"/>
        <c:crossBetween val="midCat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Distance</a:t>
            </a:r>
            <a:r>
              <a:rPr lang="en-US" baseline="0"/>
              <a:t> Vs Weight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Average Distance (m) +/- .814 m</c:v>
                </c:pt>
              </c:strCache>
            </c:strRef>
          </c:tx>
          <c:spPr>
            <a:ln w="47625">
              <a:noFill/>
            </a:ln>
          </c:spPr>
          <c:trendline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stdErr"/>
            <c:noEndCap val="0"/>
          </c:errBars>
          <c:xVal>
            <c:numRef>
              <c:f>Sheet1!$F$2:$F$7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Sheet1!$G$2:$G$7</c:f>
              <c:numCache>
                <c:formatCode>0.0</c:formatCode>
                <c:ptCount val="6"/>
                <c:pt idx="0">
                  <c:v>16.68</c:v>
                </c:pt>
                <c:pt idx="1">
                  <c:v>17.14</c:v>
                </c:pt>
                <c:pt idx="2">
                  <c:v>17.740000000000002</c:v>
                </c:pt>
                <c:pt idx="3">
                  <c:v>16.749999999999996</c:v>
                </c:pt>
                <c:pt idx="4">
                  <c:v>16.88</c:v>
                </c:pt>
                <c:pt idx="5">
                  <c:v>16.720000000000002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48224"/>
        <c:axId val="91754496"/>
      </c:scatterChart>
      <c:valAx>
        <c:axId val="91748224"/>
        <c:scaling>
          <c:orientation val="minMax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754496"/>
        <c:crosses val="autoZero"/>
        <c:crossBetween val="midCat"/>
      </c:valAx>
      <c:valAx>
        <c:axId val="9175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Distance (m)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1748224"/>
        <c:crosses val="autoZero"/>
        <c:crossBetween val="midCat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Distance Vs Weight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852085995130208E-2"/>
          <c:y val="1.8704476547626577E-2"/>
          <c:w val="0.80777639473573803"/>
          <c:h val="0.88045806709588703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square"/>
            <c:size val="9"/>
          </c:marker>
          <c:xVal>
            <c:numRef>
              <c:f>Sheet1!$B$2:$B$61</c:f>
              <c:numCache>
                <c:formatCode>General</c:formatCode>
                <c:ptCount val="60"/>
                <c:pt idx="0">
                  <c:v>40.1</c:v>
                </c:pt>
                <c:pt idx="1">
                  <c:v>40.1</c:v>
                </c:pt>
                <c:pt idx="2">
                  <c:v>40.1</c:v>
                </c:pt>
                <c:pt idx="3">
                  <c:v>40.1</c:v>
                </c:pt>
                <c:pt idx="4">
                  <c:v>40.1</c:v>
                </c:pt>
                <c:pt idx="5">
                  <c:v>40.1</c:v>
                </c:pt>
                <c:pt idx="6">
                  <c:v>40.1</c:v>
                </c:pt>
                <c:pt idx="7">
                  <c:v>40.1</c:v>
                </c:pt>
                <c:pt idx="8">
                  <c:v>40.1</c:v>
                </c:pt>
                <c:pt idx="9">
                  <c:v>40.1</c:v>
                </c:pt>
                <c:pt idx="10">
                  <c:v>44.2</c:v>
                </c:pt>
                <c:pt idx="11">
                  <c:v>44.2</c:v>
                </c:pt>
                <c:pt idx="12">
                  <c:v>44.2</c:v>
                </c:pt>
                <c:pt idx="13">
                  <c:v>44.2</c:v>
                </c:pt>
                <c:pt idx="14">
                  <c:v>44.2</c:v>
                </c:pt>
                <c:pt idx="15">
                  <c:v>44.2</c:v>
                </c:pt>
                <c:pt idx="16">
                  <c:v>44.2</c:v>
                </c:pt>
                <c:pt idx="17">
                  <c:v>44.2</c:v>
                </c:pt>
                <c:pt idx="18">
                  <c:v>44.2</c:v>
                </c:pt>
                <c:pt idx="19">
                  <c:v>44.2</c:v>
                </c:pt>
                <c:pt idx="20">
                  <c:v>48.4</c:v>
                </c:pt>
                <c:pt idx="21">
                  <c:v>48.4</c:v>
                </c:pt>
                <c:pt idx="22">
                  <c:v>48.4</c:v>
                </c:pt>
                <c:pt idx="23">
                  <c:v>48.4</c:v>
                </c:pt>
                <c:pt idx="24">
                  <c:v>48.4</c:v>
                </c:pt>
                <c:pt idx="25">
                  <c:v>48.4</c:v>
                </c:pt>
                <c:pt idx="26">
                  <c:v>48.4</c:v>
                </c:pt>
                <c:pt idx="27">
                  <c:v>48.4</c:v>
                </c:pt>
                <c:pt idx="28">
                  <c:v>48.4</c:v>
                </c:pt>
                <c:pt idx="29">
                  <c:v>48.4</c:v>
                </c:pt>
                <c:pt idx="30">
                  <c:v>52.5</c:v>
                </c:pt>
                <c:pt idx="31">
                  <c:v>52.5</c:v>
                </c:pt>
                <c:pt idx="32">
                  <c:v>52.5</c:v>
                </c:pt>
                <c:pt idx="33">
                  <c:v>52.5</c:v>
                </c:pt>
                <c:pt idx="34">
                  <c:v>52.5</c:v>
                </c:pt>
                <c:pt idx="35">
                  <c:v>52.5</c:v>
                </c:pt>
                <c:pt idx="36">
                  <c:v>52.5</c:v>
                </c:pt>
                <c:pt idx="37">
                  <c:v>52.5</c:v>
                </c:pt>
                <c:pt idx="38">
                  <c:v>52.5</c:v>
                </c:pt>
                <c:pt idx="39">
                  <c:v>52.5</c:v>
                </c:pt>
                <c:pt idx="40">
                  <c:v>56.7</c:v>
                </c:pt>
                <c:pt idx="41">
                  <c:v>56.7</c:v>
                </c:pt>
                <c:pt idx="42">
                  <c:v>56.7</c:v>
                </c:pt>
                <c:pt idx="43">
                  <c:v>56.7</c:v>
                </c:pt>
                <c:pt idx="44">
                  <c:v>56.7</c:v>
                </c:pt>
                <c:pt idx="45">
                  <c:v>56.7</c:v>
                </c:pt>
                <c:pt idx="46">
                  <c:v>56.7</c:v>
                </c:pt>
                <c:pt idx="47">
                  <c:v>56.7</c:v>
                </c:pt>
                <c:pt idx="48">
                  <c:v>56.7</c:v>
                </c:pt>
                <c:pt idx="49">
                  <c:v>56.7</c:v>
                </c:pt>
                <c:pt idx="50">
                  <c:v>60.7</c:v>
                </c:pt>
                <c:pt idx="51">
                  <c:v>60.7</c:v>
                </c:pt>
                <c:pt idx="52">
                  <c:v>60.7</c:v>
                </c:pt>
                <c:pt idx="53">
                  <c:v>60.7</c:v>
                </c:pt>
                <c:pt idx="54">
                  <c:v>60.7</c:v>
                </c:pt>
                <c:pt idx="55">
                  <c:v>60.7</c:v>
                </c:pt>
                <c:pt idx="56">
                  <c:v>60.7</c:v>
                </c:pt>
                <c:pt idx="57">
                  <c:v>60.7</c:v>
                </c:pt>
                <c:pt idx="58">
                  <c:v>60.7</c:v>
                </c:pt>
                <c:pt idx="59">
                  <c:v>60.7</c:v>
                </c:pt>
              </c:numCache>
            </c:numRef>
          </c:xVal>
          <c:yVal>
            <c:numRef>
              <c:f>Sheet1!$C$2:$C$61</c:f>
              <c:numCache>
                <c:formatCode>0.0</c:formatCode>
                <c:ptCount val="60"/>
                <c:pt idx="0">
                  <c:v>16.2</c:v>
                </c:pt>
                <c:pt idx="1">
                  <c:v>14.1</c:v>
                </c:pt>
                <c:pt idx="2">
                  <c:v>17.100000000000001</c:v>
                </c:pt>
                <c:pt idx="3">
                  <c:v>16.5</c:v>
                </c:pt>
                <c:pt idx="4">
                  <c:v>15.5</c:v>
                </c:pt>
                <c:pt idx="5">
                  <c:v>16.899999999999999</c:v>
                </c:pt>
                <c:pt idx="6">
                  <c:v>17.3</c:v>
                </c:pt>
                <c:pt idx="7">
                  <c:v>18.3</c:v>
                </c:pt>
                <c:pt idx="8">
                  <c:v>16.899999999999999</c:v>
                </c:pt>
                <c:pt idx="9">
                  <c:v>18</c:v>
                </c:pt>
                <c:pt idx="10">
                  <c:v>18.3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17.7</c:v>
                </c:pt>
                <c:pt idx="14">
                  <c:v>16</c:v>
                </c:pt>
                <c:pt idx="15">
                  <c:v>16.899999999999999</c:v>
                </c:pt>
                <c:pt idx="16">
                  <c:v>17</c:v>
                </c:pt>
                <c:pt idx="17">
                  <c:v>17.7</c:v>
                </c:pt>
                <c:pt idx="18">
                  <c:v>16.3</c:v>
                </c:pt>
                <c:pt idx="19">
                  <c:v>17.3</c:v>
                </c:pt>
                <c:pt idx="20">
                  <c:v>18</c:v>
                </c:pt>
                <c:pt idx="21">
                  <c:v>17.7</c:v>
                </c:pt>
                <c:pt idx="22">
                  <c:v>18.5</c:v>
                </c:pt>
                <c:pt idx="23">
                  <c:v>18.3</c:v>
                </c:pt>
                <c:pt idx="24">
                  <c:v>17.2</c:v>
                </c:pt>
                <c:pt idx="25">
                  <c:v>17.399999999999999</c:v>
                </c:pt>
                <c:pt idx="26">
                  <c:v>17.899999999999999</c:v>
                </c:pt>
                <c:pt idx="27">
                  <c:v>17.3</c:v>
                </c:pt>
                <c:pt idx="28">
                  <c:v>17.399999999999999</c:v>
                </c:pt>
                <c:pt idx="29">
                  <c:v>17.7</c:v>
                </c:pt>
                <c:pt idx="30">
                  <c:v>16.899999999999999</c:v>
                </c:pt>
                <c:pt idx="31">
                  <c:v>17.3</c:v>
                </c:pt>
                <c:pt idx="32">
                  <c:v>16.3</c:v>
                </c:pt>
                <c:pt idx="33">
                  <c:v>16.399999999999999</c:v>
                </c:pt>
                <c:pt idx="34">
                  <c:v>16.5</c:v>
                </c:pt>
                <c:pt idx="35">
                  <c:v>16.7</c:v>
                </c:pt>
                <c:pt idx="36">
                  <c:v>17.399999999999999</c:v>
                </c:pt>
                <c:pt idx="37">
                  <c:v>16.7</c:v>
                </c:pt>
                <c:pt idx="38">
                  <c:v>17.100000000000001</c:v>
                </c:pt>
                <c:pt idx="39">
                  <c:v>16.2</c:v>
                </c:pt>
                <c:pt idx="40">
                  <c:v>16.8</c:v>
                </c:pt>
                <c:pt idx="41">
                  <c:v>17.2</c:v>
                </c:pt>
                <c:pt idx="42">
                  <c:v>16.5</c:v>
                </c:pt>
                <c:pt idx="43">
                  <c:v>16.7</c:v>
                </c:pt>
                <c:pt idx="44">
                  <c:v>16.8</c:v>
                </c:pt>
                <c:pt idx="45">
                  <c:v>17.3</c:v>
                </c:pt>
                <c:pt idx="46">
                  <c:v>17</c:v>
                </c:pt>
                <c:pt idx="47">
                  <c:v>16.899999999999999</c:v>
                </c:pt>
                <c:pt idx="48">
                  <c:v>17.2</c:v>
                </c:pt>
                <c:pt idx="49">
                  <c:v>16.399999999999999</c:v>
                </c:pt>
                <c:pt idx="50">
                  <c:v>17.2</c:v>
                </c:pt>
                <c:pt idx="51">
                  <c:v>16.7</c:v>
                </c:pt>
                <c:pt idx="52">
                  <c:v>16.8</c:v>
                </c:pt>
                <c:pt idx="53">
                  <c:v>17.2</c:v>
                </c:pt>
                <c:pt idx="54">
                  <c:v>13.9</c:v>
                </c:pt>
                <c:pt idx="55">
                  <c:v>17.2</c:v>
                </c:pt>
                <c:pt idx="56">
                  <c:v>16.600000000000001</c:v>
                </c:pt>
                <c:pt idx="57">
                  <c:v>17.100000000000001</c:v>
                </c:pt>
                <c:pt idx="58">
                  <c:v>17.3</c:v>
                </c:pt>
                <c:pt idx="59">
                  <c:v>17.2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99936"/>
        <c:axId val="91801856"/>
      </c:scatterChart>
      <c:valAx>
        <c:axId val="9179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801856"/>
        <c:crosses val="autoZero"/>
        <c:crossBetween val="midCat"/>
      </c:valAx>
      <c:valAx>
        <c:axId val="91801856"/>
        <c:scaling>
          <c:orientation val="minMax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1799936"/>
        <c:crosses val="autoZero"/>
        <c:crossBetween val="midCat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Distance vs Weight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 1</c:v>
          </c:tx>
          <c:spPr>
            <a:ln w="28575">
              <a:noFill/>
            </a:ln>
          </c:spPr>
          <c:xVal>
            <c:numRef>
              <c:f>(Sheet1!$B$2,Sheet1!$B$12,Sheet1!$B$22,Sheet1!$B$32,Sheet1!$B$42,Sheet1!$B$52)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(Sheet1!$C$2,Sheet1!$C$12,Sheet1!$C$22,Sheet1!$C$32,Sheet1!$C$42,Sheet1!$C$52)</c:f>
              <c:numCache>
                <c:formatCode>0.0</c:formatCode>
                <c:ptCount val="6"/>
                <c:pt idx="0">
                  <c:v>16.2</c:v>
                </c:pt>
                <c:pt idx="1">
                  <c:v>18.3</c:v>
                </c:pt>
                <c:pt idx="2">
                  <c:v>18</c:v>
                </c:pt>
                <c:pt idx="3">
                  <c:v>16.899999999999999</c:v>
                </c:pt>
                <c:pt idx="4">
                  <c:v>16.8</c:v>
                </c:pt>
                <c:pt idx="5">
                  <c:v>17.2</c:v>
                </c:pt>
              </c:numCache>
            </c:numRef>
          </c:yVal>
          <c:smooth val="0"/>
        </c:ser>
        <c:ser>
          <c:idx val="1"/>
          <c:order val="1"/>
          <c:tx>
            <c:v>Trial 2</c:v>
          </c:tx>
          <c:spPr>
            <a:ln w="28575">
              <a:noFill/>
            </a:ln>
          </c:spPr>
          <c:xVal>
            <c:numRef>
              <c:f>(Sheet1!$B$3,Sheet1!$B$13,Sheet1!$B$23,Sheet1!$B$33,Sheet1!$B$43,Sheet1!$B$53)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(Sheet1!$C$3,Sheet1!$C$13,Sheet1!$C$23,Sheet1!$C$33,Sheet1!$C$43,Sheet1!$C$53)</c:f>
              <c:numCache>
                <c:formatCode>0.0</c:formatCode>
                <c:ptCount val="6"/>
                <c:pt idx="0">
                  <c:v>14.1</c:v>
                </c:pt>
                <c:pt idx="1">
                  <c:v>17.100000000000001</c:v>
                </c:pt>
                <c:pt idx="2">
                  <c:v>17.7</c:v>
                </c:pt>
                <c:pt idx="3">
                  <c:v>17.3</c:v>
                </c:pt>
                <c:pt idx="4">
                  <c:v>17.2</c:v>
                </c:pt>
                <c:pt idx="5">
                  <c:v>16.7</c:v>
                </c:pt>
              </c:numCache>
            </c:numRef>
          </c:yVal>
          <c:smooth val="0"/>
        </c:ser>
        <c:ser>
          <c:idx val="2"/>
          <c:order val="2"/>
          <c:tx>
            <c:v>Trial 3</c:v>
          </c:tx>
          <c:spPr>
            <a:ln w="28575">
              <a:noFill/>
            </a:ln>
          </c:spPr>
          <c:xVal>
            <c:numRef>
              <c:f>(Sheet1!$B$4,Sheet1!$B$14,Sheet1!$B$24,Sheet1!$B$34,Sheet1!$B$44,Sheet1!$B$55,Sheet1!$B$55,Sheet1!$B$55,Sheet1!$B$55,Sheet1!$B$54)</c:f>
              <c:numCache>
                <c:formatCode>General</c:formatCode>
                <c:ptCount val="10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  <c:pt idx="6">
                  <c:v>60.7</c:v>
                </c:pt>
                <c:pt idx="7">
                  <c:v>60.7</c:v>
                </c:pt>
                <c:pt idx="8">
                  <c:v>60.7</c:v>
                </c:pt>
                <c:pt idx="9">
                  <c:v>60.7</c:v>
                </c:pt>
              </c:numCache>
            </c:numRef>
          </c:xVal>
          <c:yVal>
            <c:numRef>
              <c:f>(Sheet1!$C$4,Sheet1!$C$14,Sheet1!$C$24,Sheet1!$C$34,Sheet1!$C$44,Sheet1!$C$54)</c:f>
              <c:numCache>
                <c:formatCode>0.0</c:formatCode>
                <c:ptCount val="6"/>
                <c:pt idx="0">
                  <c:v>17.100000000000001</c:v>
                </c:pt>
                <c:pt idx="1">
                  <c:v>17.100000000000001</c:v>
                </c:pt>
                <c:pt idx="2">
                  <c:v>18.5</c:v>
                </c:pt>
                <c:pt idx="3">
                  <c:v>16.3</c:v>
                </c:pt>
                <c:pt idx="4">
                  <c:v>16.5</c:v>
                </c:pt>
                <c:pt idx="5">
                  <c:v>16.8</c:v>
                </c:pt>
              </c:numCache>
            </c:numRef>
          </c:yVal>
          <c:smooth val="0"/>
        </c:ser>
        <c:ser>
          <c:idx val="3"/>
          <c:order val="3"/>
          <c:tx>
            <c:v>Trial 4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(Sheet1!$C$5,Sheet1!$C$15,Sheet1!$C$25,Sheet1!$C$35,Sheet1!$C$45,Sheet1!$C$55)</c:f>
              <c:numCache>
                <c:formatCode>0.0</c:formatCode>
                <c:ptCount val="6"/>
                <c:pt idx="0">
                  <c:v>16.5</c:v>
                </c:pt>
                <c:pt idx="1">
                  <c:v>17.7</c:v>
                </c:pt>
                <c:pt idx="2">
                  <c:v>18.3</c:v>
                </c:pt>
                <c:pt idx="3">
                  <c:v>16.399999999999999</c:v>
                </c:pt>
                <c:pt idx="4">
                  <c:v>16.7</c:v>
                </c:pt>
                <c:pt idx="5">
                  <c:v>17.2</c:v>
                </c:pt>
              </c:numCache>
            </c:numRef>
          </c:yVal>
          <c:smooth val="0"/>
        </c:ser>
        <c:ser>
          <c:idx val="4"/>
          <c:order val="4"/>
          <c:tx>
            <c:v>Trial 5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(Sheet1!$C$6,Sheet1!$C$16,Sheet1!$C$26,Sheet1!$C$36,Sheet1!$C$46,Sheet1!$C$56)</c:f>
              <c:numCache>
                <c:formatCode>0.0</c:formatCode>
                <c:ptCount val="6"/>
                <c:pt idx="0">
                  <c:v>15.5</c:v>
                </c:pt>
                <c:pt idx="1">
                  <c:v>16</c:v>
                </c:pt>
                <c:pt idx="2">
                  <c:v>17.2</c:v>
                </c:pt>
                <c:pt idx="3">
                  <c:v>16.5</c:v>
                </c:pt>
                <c:pt idx="4">
                  <c:v>16.8</c:v>
                </c:pt>
                <c:pt idx="5">
                  <c:v>13.9</c:v>
                </c:pt>
              </c:numCache>
            </c:numRef>
          </c:yVal>
          <c:smooth val="0"/>
        </c:ser>
        <c:ser>
          <c:idx val="5"/>
          <c:order val="5"/>
          <c:tx>
            <c:v>Trial 7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(Sheet1!$C$8,Sheet1!$C$18,Sheet1!$C$27,Sheet1!$C$38,Sheet1!$C$48,Sheet1!$C$58)</c:f>
              <c:numCache>
                <c:formatCode>0.0</c:formatCode>
                <c:ptCount val="6"/>
                <c:pt idx="0">
                  <c:v>17.3</c:v>
                </c:pt>
                <c:pt idx="1">
                  <c:v>17</c:v>
                </c:pt>
                <c:pt idx="2">
                  <c:v>17.399999999999999</c:v>
                </c:pt>
                <c:pt idx="3">
                  <c:v>17.399999999999999</c:v>
                </c:pt>
                <c:pt idx="4">
                  <c:v>17</c:v>
                </c:pt>
                <c:pt idx="5">
                  <c:v>16.600000000000001</c:v>
                </c:pt>
              </c:numCache>
            </c:numRef>
          </c:yVal>
          <c:smooth val="0"/>
        </c:ser>
        <c:ser>
          <c:idx val="6"/>
          <c:order val="6"/>
          <c:tx>
            <c:v>Trial 6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(Sheet1!$C$7,Sheet1!$C$17,Sheet1!$C$27,Sheet1!$C$37,Sheet1!$C$47,Sheet1!$C$57)</c:f>
              <c:numCache>
                <c:formatCode>0.0</c:formatCode>
                <c:ptCount val="6"/>
                <c:pt idx="0">
                  <c:v>16.899999999999999</c:v>
                </c:pt>
                <c:pt idx="1">
                  <c:v>16.899999999999999</c:v>
                </c:pt>
                <c:pt idx="2">
                  <c:v>17.399999999999999</c:v>
                </c:pt>
                <c:pt idx="3">
                  <c:v>16.7</c:v>
                </c:pt>
                <c:pt idx="4">
                  <c:v>17.3</c:v>
                </c:pt>
                <c:pt idx="5">
                  <c:v>17.2</c:v>
                </c:pt>
              </c:numCache>
            </c:numRef>
          </c:yVal>
          <c:smooth val="0"/>
        </c:ser>
        <c:ser>
          <c:idx val="7"/>
          <c:order val="7"/>
          <c:tx>
            <c:v>Trial 8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(Sheet1!$C$9,Sheet1!$C$19,Sheet1!$C$29,Sheet1!$C$39,Sheet1!$C$49,Sheet1!$C$59)</c:f>
              <c:numCache>
                <c:formatCode>0.0</c:formatCode>
                <c:ptCount val="6"/>
                <c:pt idx="0">
                  <c:v>18.3</c:v>
                </c:pt>
                <c:pt idx="1">
                  <c:v>17.7</c:v>
                </c:pt>
                <c:pt idx="2">
                  <c:v>17.3</c:v>
                </c:pt>
                <c:pt idx="3">
                  <c:v>16.7</c:v>
                </c:pt>
                <c:pt idx="4">
                  <c:v>16.899999999999999</c:v>
                </c:pt>
                <c:pt idx="5">
                  <c:v>17.100000000000001</c:v>
                </c:pt>
              </c:numCache>
            </c:numRef>
          </c:yVal>
          <c:smooth val="0"/>
        </c:ser>
        <c:ser>
          <c:idx val="8"/>
          <c:order val="8"/>
          <c:tx>
            <c:v>Trial 9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(Sheet1!$C$10,Sheet1!$C$20,Sheet1!$C$30,Sheet1!$C$40,Sheet1!$C$50,Sheet1!$C$60)</c:f>
              <c:numCache>
                <c:formatCode>0.0</c:formatCode>
                <c:ptCount val="6"/>
                <c:pt idx="0">
                  <c:v>16.899999999999999</c:v>
                </c:pt>
                <c:pt idx="1">
                  <c:v>16.3</c:v>
                </c:pt>
                <c:pt idx="2">
                  <c:v>17.399999999999999</c:v>
                </c:pt>
                <c:pt idx="3">
                  <c:v>17.100000000000001</c:v>
                </c:pt>
                <c:pt idx="4">
                  <c:v>17.2</c:v>
                </c:pt>
                <c:pt idx="5">
                  <c:v>17.3</c:v>
                </c:pt>
              </c:numCache>
            </c:numRef>
          </c:yVal>
          <c:smooth val="0"/>
        </c:ser>
        <c:ser>
          <c:idx val="9"/>
          <c:order val="9"/>
          <c:tx>
            <c:v>Trial 10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(Sheet1!$C$11,Sheet1!$C$21,Sheet1!$C$31,Sheet1!$C$41,Sheet1!$C$51,Sheet1!$C$61)</c:f>
              <c:numCache>
                <c:formatCode>0.0</c:formatCode>
                <c:ptCount val="6"/>
                <c:pt idx="0">
                  <c:v>18</c:v>
                </c:pt>
                <c:pt idx="1">
                  <c:v>17.3</c:v>
                </c:pt>
                <c:pt idx="2">
                  <c:v>17.7</c:v>
                </c:pt>
                <c:pt idx="3">
                  <c:v>16.2</c:v>
                </c:pt>
                <c:pt idx="4">
                  <c:v>16.399999999999999</c:v>
                </c:pt>
                <c:pt idx="5">
                  <c:v>17.2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20224"/>
        <c:axId val="96842880"/>
      </c:scatterChart>
      <c:valAx>
        <c:axId val="96820224"/>
        <c:scaling>
          <c:orientation val="minMax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842880"/>
        <c:crosses val="autoZero"/>
        <c:crossBetween val="midCat"/>
      </c:valAx>
      <c:valAx>
        <c:axId val="96842880"/>
        <c:scaling>
          <c:orientation val="minMax"/>
          <c:min val="13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 (m)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6820224"/>
        <c:crosses val="autoZero"/>
        <c:crossBetween val="midCat"/>
        <c:majorUnit val="0.5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Distance</a:t>
            </a:r>
            <a:r>
              <a:rPr lang="en-US" baseline="0"/>
              <a:t> Vs Weight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96548352"/>
        <c:axId val="96550272"/>
      </c:scatterChart>
      <c:valAx>
        <c:axId val="96548352"/>
        <c:scaling>
          <c:orientation val="minMax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550272"/>
        <c:crosses val="autoZero"/>
        <c:crossBetween val="midCat"/>
      </c:valAx>
      <c:valAx>
        <c:axId val="96550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Distance (m)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6548352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="70" zoomScaleNormal="70" workbookViewId="0">
      <selection activeCell="B52" activeCellId="5" sqref="B1:C2 B12:C12 B22:C22 B32:C32 B42:C42 B52:C52"/>
    </sheetView>
  </sheetViews>
  <sheetFormatPr defaultColWidth="11" defaultRowHeight="15.75" x14ac:dyDescent="0.25"/>
  <cols>
    <col min="2" max="2" width="22.625" bestFit="1" customWidth="1"/>
    <col min="3" max="3" width="27.125" bestFit="1" customWidth="1"/>
    <col min="5" max="6" width="19.5" bestFit="1" customWidth="1"/>
    <col min="7" max="7" width="31.625" bestFit="1" customWidth="1"/>
    <col min="8" max="8" width="19.5" bestFit="1" customWidth="1"/>
    <col min="9" max="9" width="16.125" bestFit="1" customWidth="1"/>
    <col min="11" max="11" width="16.125" bestFit="1" customWidth="1"/>
    <col min="13" max="13" width="47.625" bestFit="1" customWidth="1"/>
  </cols>
  <sheetData>
    <row r="1" spans="1:13" ht="41.1" customHeight="1" x14ac:dyDescent="0.25">
      <c r="B1" s="4" t="s">
        <v>0</v>
      </c>
      <c r="C1" s="4" t="s">
        <v>4</v>
      </c>
      <c r="F1" s="3" t="s">
        <v>0</v>
      </c>
      <c r="G1" s="3" t="s">
        <v>3</v>
      </c>
      <c r="J1" s="3" t="s">
        <v>0</v>
      </c>
      <c r="K1" s="3" t="s">
        <v>1</v>
      </c>
      <c r="M1" s="3" t="s">
        <v>2</v>
      </c>
    </row>
    <row r="2" spans="1:13" x14ac:dyDescent="0.25">
      <c r="A2" s="6" t="s">
        <v>5</v>
      </c>
      <c r="B2" s="1">
        <v>40.1</v>
      </c>
      <c r="C2" s="2">
        <v>16.2</v>
      </c>
      <c r="E2" s="1" t="s">
        <v>5</v>
      </c>
      <c r="F2" s="1">
        <v>40.1</v>
      </c>
      <c r="G2" s="2">
        <f>AVERAGE(C2:C11)</f>
        <v>16.68</v>
      </c>
      <c r="I2" s="1" t="s">
        <v>5</v>
      </c>
      <c r="J2" s="1">
        <v>40.1</v>
      </c>
      <c r="K2" s="2">
        <f>_xlfn.STDEV.S(C2:C11)</f>
        <v>1.2172829489390617</v>
      </c>
      <c r="M2" s="5">
        <f>_xlfn.STDEV.S(C2:C61)</f>
        <v>0.81424291548881722</v>
      </c>
    </row>
    <row r="3" spans="1:13" x14ac:dyDescent="0.25">
      <c r="A3" s="6"/>
      <c r="B3" s="1">
        <v>40.1</v>
      </c>
      <c r="C3" s="2">
        <v>14.1</v>
      </c>
      <c r="E3" s="1" t="s">
        <v>6</v>
      </c>
      <c r="F3" s="1">
        <v>44.2</v>
      </c>
      <c r="G3" s="2">
        <f>AVERAGE(C12:C21)</f>
        <v>17.14</v>
      </c>
      <c r="I3" s="1" t="s">
        <v>6</v>
      </c>
      <c r="J3" s="1">
        <v>44.2</v>
      </c>
      <c r="K3" s="2">
        <f>_xlfn.STDEV.S(C12:C21)</f>
        <v>0.67363029755035342</v>
      </c>
    </row>
    <row r="4" spans="1:13" x14ac:dyDescent="0.25">
      <c r="A4" s="6"/>
      <c r="B4" s="1">
        <v>40.1</v>
      </c>
      <c r="C4" s="2">
        <v>17.100000000000001</v>
      </c>
      <c r="E4" s="1" t="s">
        <v>7</v>
      </c>
      <c r="F4" s="1">
        <v>48.4</v>
      </c>
      <c r="G4" s="2">
        <f>AVERAGE(C22:C31)</f>
        <v>17.740000000000002</v>
      </c>
      <c r="I4" s="1" t="s">
        <v>7</v>
      </c>
      <c r="J4" s="1">
        <v>48.4</v>
      </c>
      <c r="K4" s="2">
        <f>_xlfn.STDEV.S(C22:C31)</f>
        <v>0.43512450325548624</v>
      </c>
    </row>
    <row r="5" spans="1:13" x14ac:dyDescent="0.25">
      <c r="A5" s="6"/>
      <c r="B5" s="1">
        <v>40.1</v>
      </c>
      <c r="C5" s="2">
        <v>16.5</v>
      </c>
      <c r="E5" s="1" t="s">
        <v>8</v>
      </c>
      <c r="F5" s="1">
        <v>52.5</v>
      </c>
      <c r="G5" s="2">
        <f>AVERAGE(C32:C41)</f>
        <v>16.749999999999996</v>
      </c>
      <c r="I5" s="1" t="s">
        <v>8</v>
      </c>
      <c r="J5" s="1">
        <v>52.5</v>
      </c>
      <c r="K5" s="2">
        <f>_xlfn.STDEV.S(C32:C41)</f>
        <v>0.41699986677322687</v>
      </c>
    </row>
    <row r="6" spans="1:13" x14ac:dyDescent="0.25">
      <c r="A6" s="6"/>
      <c r="B6" s="1">
        <v>40.1</v>
      </c>
      <c r="C6" s="2">
        <v>15.5</v>
      </c>
      <c r="E6" s="1" t="s">
        <v>9</v>
      </c>
      <c r="F6" s="1">
        <v>56.7</v>
      </c>
      <c r="G6" s="2">
        <f>AVERAGE(C42:C51)</f>
        <v>16.88</v>
      </c>
      <c r="I6" s="1" t="s">
        <v>9</v>
      </c>
      <c r="J6" s="1">
        <v>56.7</v>
      </c>
      <c r="K6" s="2">
        <f>_xlfn.STDEV.S(C42:C51)</f>
        <v>0.30110906108363261</v>
      </c>
    </row>
    <row r="7" spans="1:13" x14ac:dyDescent="0.25">
      <c r="A7" s="6"/>
      <c r="B7" s="1">
        <v>40.1</v>
      </c>
      <c r="C7" s="2">
        <v>16.899999999999999</v>
      </c>
      <c r="E7" s="1" t="s">
        <v>10</v>
      </c>
      <c r="F7" s="1">
        <v>60.7</v>
      </c>
      <c r="G7" s="2">
        <f>AVERAGE(C52:C61)</f>
        <v>16.720000000000002</v>
      </c>
      <c r="I7" s="1" t="s">
        <v>10</v>
      </c>
      <c r="J7" s="1">
        <v>60.7</v>
      </c>
      <c r="K7" s="2">
        <f>_xlfn.STDEV.S(C52:C61)</f>
        <v>1.0206751578135804</v>
      </c>
    </row>
    <row r="8" spans="1:13" x14ac:dyDescent="0.25">
      <c r="A8" s="6"/>
      <c r="B8" s="1">
        <v>40.1</v>
      </c>
      <c r="C8" s="2">
        <v>17.3</v>
      </c>
    </row>
    <row r="9" spans="1:13" x14ac:dyDescent="0.25">
      <c r="A9" s="6"/>
      <c r="B9" s="1">
        <v>40.1</v>
      </c>
      <c r="C9" s="2">
        <v>18.3</v>
      </c>
    </row>
    <row r="10" spans="1:13" x14ac:dyDescent="0.25">
      <c r="A10" s="6"/>
      <c r="B10" s="1">
        <v>40.1</v>
      </c>
      <c r="C10" s="2">
        <v>16.899999999999999</v>
      </c>
    </row>
    <row r="11" spans="1:13" x14ac:dyDescent="0.25">
      <c r="A11" s="6"/>
      <c r="B11" s="1">
        <v>40.1</v>
      </c>
      <c r="C11" s="2">
        <v>18</v>
      </c>
    </row>
    <row r="12" spans="1:13" x14ac:dyDescent="0.25">
      <c r="A12" s="6" t="s">
        <v>6</v>
      </c>
      <c r="B12" s="1">
        <v>44.2</v>
      </c>
      <c r="C12" s="2">
        <v>18.3</v>
      </c>
    </row>
    <row r="13" spans="1:13" x14ac:dyDescent="0.25">
      <c r="A13" s="6"/>
      <c r="B13" s="1">
        <v>44.2</v>
      </c>
      <c r="C13" s="2">
        <v>17.100000000000001</v>
      </c>
    </row>
    <row r="14" spans="1:13" x14ac:dyDescent="0.25">
      <c r="A14" s="6"/>
      <c r="B14" s="1">
        <v>44.2</v>
      </c>
      <c r="C14" s="2">
        <v>17.100000000000001</v>
      </c>
    </row>
    <row r="15" spans="1:13" x14ac:dyDescent="0.25">
      <c r="A15" s="6"/>
      <c r="B15" s="1">
        <v>44.2</v>
      </c>
      <c r="C15" s="2">
        <v>17.7</v>
      </c>
    </row>
    <row r="16" spans="1:13" x14ac:dyDescent="0.25">
      <c r="A16" s="6"/>
      <c r="B16" s="1">
        <v>44.2</v>
      </c>
      <c r="C16" s="2">
        <v>16</v>
      </c>
    </row>
    <row r="17" spans="1:3" x14ac:dyDescent="0.25">
      <c r="A17" s="6"/>
      <c r="B17" s="1">
        <v>44.2</v>
      </c>
      <c r="C17" s="2">
        <v>16.899999999999999</v>
      </c>
    </row>
    <row r="18" spans="1:3" x14ac:dyDescent="0.25">
      <c r="A18" s="6"/>
      <c r="B18" s="1">
        <v>44.2</v>
      </c>
      <c r="C18" s="2">
        <v>17</v>
      </c>
    </row>
    <row r="19" spans="1:3" x14ac:dyDescent="0.25">
      <c r="A19" s="6"/>
      <c r="B19" s="1">
        <v>44.2</v>
      </c>
      <c r="C19" s="2">
        <v>17.7</v>
      </c>
    </row>
    <row r="20" spans="1:3" x14ac:dyDescent="0.25">
      <c r="A20" s="6"/>
      <c r="B20" s="1">
        <v>44.2</v>
      </c>
      <c r="C20" s="2">
        <v>16.3</v>
      </c>
    </row>
    <row r="21" spans="1:3" x14ac:dyDescent="0.25">
      <c r="A21" s="6"/>
      <c r="B21" s="1">
        <v>44.2</v>
      </c>
      <c r="C21" s="2">
        <v>17.3</v>
      </c>
    </row>
    <row r="22" spans="1:3" x14ac:dyDescent="0.25">
      <c r="A22" s="6" t="s">
        <v>7</v>
      </c>
      <c r="B22" s="1">
        <v>48.4</v>
      </c>
      <c r="C22" s="2">
        <v>18</v>
      </c>
    </row>
    <row r="23" spans="1:3" x14ac:dyDescent="0.25">
      <c r="A23" s="6"/>
      <c r="B23" s="1">
        <v>48.4</v>
      </c>
      <c r="C23" s="2">
        <v>17.7</v>
      </c>
    </row>
    <row r="24" spans="1:3" x14ac:dyDescent="0.25">
      <c r="A24" s="6"/>
      <c r="B24" s="1">
        <v>48.4</v>
      </c>
      <c r="C24" s="2">
        <v>18.5</v>
      </c>
    </row>
    <row r="25" spans="1:3" x14ac:dyDescent="0.25">
      <c r="A25" s="6"/>
      <c r="B25" s="1">
        <v>48.4</v>
      </c>
      <c r="C25" s="2">
        <v>18.3</v>
      </c>
    </row>
    <row r="26" spans="1:3" x14ac:dyDescent="0.25">
      <c r="A26" s="6"/>
      <c r="B26" s="1">
        <v>48.4</v>
      </c>
      <c r="C26" s="2">
        <v>17.2</v>
      </c>
    </row>
    <row r="27" spans="1:3" x14ac:dyDescent="0.25">
      <c r="A27" s="6"/>
      <c r="B27" s="1">
        <v>48.4</v>
      </c>
      <c r="C27" s="2">
        <v>17.399999999999999</v>
      </c>
    </row>
    <row r="28" spans="1:3" x14ac:dyDescent="0.25">
      <c r="A28" s="6"/>
      <c r="B28" s="1">
        <v>48.4</v>
      </c>
      <c r="C28" s="2">
        <v>17.899999999999999</v>
      </c>
    </row>
    <row r="29" spans="1:3" x14ac:dyDescent="0.25">
      <c r="A29" s="6"/>
      <c r="B29" s="1">
        <v>48.4</v>
      </c>
      <c r="C29" s="2">
        <v>17.3</v>
      </c>
    </row>
    <row r="30" spans="1:3" x14ac:dyDescent="0.25">
      <c r="A30" s="6"/>
      <c r="B30" s="1">
        <v>48.4</v>
      </c>
      <c r="C30" s="2">
        <v>17.399999999999999</v>
      </c>
    </row>
    <row r="31" spans="1:3" x14ac:dyDescent="0.25">
      <c r="A31" s="6"/>
      <c r="B31" s="1">
        <v>48.4</v>
      </c>
      <c r="C31" s="2">
        <v>17.7</v>
      </c>
    </row>
    <row r="32" spans="1:3" x14ac:dyDescent="0.25">
      <c r="A32" s="6" t="s">
        <v>8</v>
      </c>
      <c r="B32" s="1">
        <v>52.5</v>
      </c>
      <c r="C32" s="2">
        <v>16.899999999999999</v>
      </c>
    </row>
    <row r="33" spans="1:3" x14ac:dyDescent="0.25">
      <c r="A33" s="6"/>
      <c r="B33" s="1">
        <v>52.5</v>
      </c>
      <c r="C33" s="2">
        <v>17.3</v>
      </c>
    </row>
    <row r="34" spans="1:3" x14ac:dyDescent="0.25">
      <c r="A34" s="6"/>
      <c r="B34" s="1">
        <v>52.5</v>
      </c>
      <c r="C34" s="2">
        <v>16.3</v>
      </c>
    </row>
    <row r="35" spans="1:3" x14ac:dyDescent="0.25">
      <c r="A35" s="6"/>
      <c r="B35" s="1">
        <v>52.5</v>
      </c>
      <c r="C35" s="2">
        <v>16.399999999999999</v>
      </c>
    </row>
    <row r="36" spans="1:3" x14ac:dyDescent="0.25">
      <c r="A36" s="6"/>
      <c r="B36" s="1">
        <v>52.5</v>
      </c>
      <c r="C36" s="2">
        <v>16.5</v>
      </c>
    </row>
    <row r="37" spans="1:3" x14ac:dyDescent="0.25">
      <c r="A37" s="6"/>
      <c r="B37" s="1">
        <v>52.5</v>
      </c>
      <c r="C37" s="2">
        <v>16.7</v>
      </c>
    </row>
    <row r="38" spans="1:3" x14ac:dyDescent="0.25">
      <c r="A38" s="6"/>
      <c r="B38" s="1">
        <v>52.5</v>
      </c>
      <c r="C38" s="2">
        <v>17.399999999999999</v>
      </c>
    </row>
    <row r="39" spans="1:3" x14ac:dyDescent="0.25">
      <c r="A39" s="6"/>
      <c r="B39" s="1">
        <v>52.5</v>
      </c>
      <c r="C39" s="2">
        <v>16.7</v>
      </c>
    </row>
    <row r="40" spans="1:3" x14ac:dyDescent="0.25">
      <c r="A40" s="6"/>
      <c r="B40" s="1">
        <v>52.5</v>
      </c>
      <c r="C40" s="2">
        <v>17.100000000000001</v>
      </c>
    </row>
    <row r="41" spans="1:3" x14ac:dyDescent="0.25">
      <c r="A41" s="6"/>
      <c r="B41" s="1">
        <v>52.5</v>
      </c>
      <c r="C41" s="2">
        <v>16.2</v>
      </c>
    </row>
    <row r="42" spans="1:3" x14ac:dyDescent="0.25">
      <c r="A42" s="6" t="s">
        <v>9</v>
      </c>
      <c r="B42" s="1">
        <v>56.7</v>
      </c>
      <c r="C42" s="2">
        <v>16.8</v>
      </c>
    </row>
    <row r="43" spans="1:3" x14ac:dyDescent="0.25">
      <c r="A43" s="6"/>
      <c r="B43" s="1">
        <v>56.7</v>
      </c>
      <c r="C43" s="2">
        <v>17.2</v>
      </c>
    </row>
    <row r="44" spans="1:3" x14ac:dyDescent="0.25">
      <c r="A44" s="6"/>
      <c r="B44" s="1">
        <v>56.7</v>
      </c>
      <c r="C44" s="2">
        <v>16.5</v>
      </c>
    </row>
    <row r="45" spans="1:3" x14ac:dyDescent="0.25">
      <c r="A45" s="6"/>
      <c r="B45" s="1">
        <v>56.7</v>
      </c>
      <c r="C45" s="2">
        <v>16.7</v>
      </c>
    </row>
    <row r="46" spans="1:3" x14ac:dyDescent="0.25">
      <c r="A46" s="6"/>
      <c r="B46" s="1">
        <v>56.7</v>
      </c>
      <c r="C46" s="2">
        <v>16.8</v>
      </c>
    </row>
    <row r="47" spans="1:3" x14ac:dyDescent="0.25">
      <c r="A47" s="6"/>
      <c r="B47" s="1">
        <v>56.7</v>
      </c>
      <c r="C47" s="2">
        <v>17.3</v>
      </c>
    </row>
    <row r="48" spans="1:3" x14ac:dyDescent="0.25">
      <c r="A48" s="6"/>
      <c r="B48" s="1">
        <v>56.7</v>
      </c>
      <c r="C48" s="2">
        <v>17</v>
      </c>
    </row>
    <row r="49" spans="1:3" x14ac:dyDescent="0.25">
      <c r="A49" s="6"/>
      <c r="B49" s="1">
        <v>56.7</v>
      </c>
      <c r="C49" s="2">
        <v>16.899999999999999</v>
      </c>
    </row>
    <row r="50" spans="1:3" x14ac:dyDescent="0.25">
      <c r="A50" s="6"/>
      <c r="B50" s="1">
        <v>56.7</v>
      </c>
      <c r="C50" s="2">
        <v>17.2</v>
      </c>
    </row>
    <row r="51" spans="1:3" x14ac:dyDescent="0.25">
      <c r="A51" s="6"/>
      <c r="B51" s="1">
        <v>56.7</v>
      </c>
      <c r="C51" s="2">
        <v>16.399999999999999</v>
      </c>
    </row>
    <row r="52" spans="1:3" x14ac:dyDescent="0.25">
      <c r="A52" s="6" t="s">
        <v>10</v>
      </c>
      <c r="B52" s="1">
        <v>60.7</v>
      </c>
      <c r="C52" s="2">
        <v>17.2</v>
      </c>
    </row>
    <row r="53" spans="1:3" x14ac:dyDescent="0.25">
      <c r="A53" s="6"/>
      <c r="B53" s="1">
        <v>60.7</v>
      </c>
      <c r="C53" s="2">
        <v>16.7</v>
      </c>
    </row>
    <row r="54" spans="1:3" x14ac:dyDescent="0.25">
      <c r="A54" s="6"/>
      <c r="B54" s="1">
        <v>60.7</v>
      </c>
      <c r="C54" s="2">
        <v>16.8</v>
      </c>
    </row>
    <row r="55" spans="1:3" x14ac:dyDescent="0.25">
      <c r="A55" s="6"/>
      <c r="B55" s="1">
        <v>60.7</v>
      </c>
      <c r="C55" s="2">
        <v>17.2</v>
      </c>
    </row>
    <row r="56" spans="1:3" x14ac:dyDescent="0.25">
      <c r="A56" s="6"/>
      <c r="B56" s="1">
        <v>60.7</v>
      </c>
      <c r="C56" s="2">
        <v>13.9</v>
      </c>
    </row>
    <row r="57" spans="1:3" x14ac:dyDescent="0.25">
      <c r="A57" s="6"/>
      <c r="B57" s="1">
        <v>60.7</v>
      </c>
      <c r="C57" s="2">
        <v>17.2</v>
      </c>
    </row>
    <row r="58" spans="1:3" x14ac:dyDescent="0.25">
      <c r="A58" s="6"/>
      <c r="B58" s="1">
        <v>60.7</v>
      </c>
      <c r="C58" s="2">
        <v>16.600000000000001</v>
      </c>
    </row>
    <row r="59" spans="1:3" x14ac:dyDescent="0.25">
      <c r="A59" s="6"/>
      <c r="B59" s="1">
        <v>60.7</v>
      </c>
      <c r="C59" s="2">
        <v>17.100000000000001</v>
      </c>
    </row>
    <row r="60" spans="1:3" x14ac:dyDescent="0.25">
      <c r="A60" s="6"/>
      <c r="B60" s="1">
        <v>60.7</v>
      </c>
      <c r="C60" s="2">
        <v>17.3</v>
      </c>
    </row>
    <row r="61" spans="1:3" x14ac:dyDescent="0.25">
      <c r="A61" s="6"/>
      <c r="B61" s="1">
        <v>60.7</v>
      </c>
      <c r="C61" s="2">
        <v>17.2</v>
      </c>
    </row>
  </sheetData>
  <mergeCells count="6">
    <mergeCell ref="A52:A61"/>
    <mergeCell ref="A2:A11"/>
    <mergeCell ref="A12:A21"/>
    <mergeCell ref="A22:A31"/>
    <mergeCell ref="A32:A41"/>
    <mergeCell ref="A42:A5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ColWidth="11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G20" sqref="G20"/>
    </sheetView>
  </sheetViews>
  <sheetFormatPr defaultColWidth="11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Average Distance</vt:lpstr>
      <vt:lpstr>Average Distance with Error Bar</vt:lpstr>
      <vt:lpstr>Average Distance Line of BF</vt:lpstr>
      <vt:lpstr>Distance</vt:lpstr>
      <vt:lpstr>Distance 2</vt:lpstr>
      <vt:lpstr>adfhadjkfhadkjl</vt:lpstr>
    </vt:vector>
  </TitlesOfParts>
  <Company>Tigard-Tualatin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TTSD</dc:creator>
  <cp:lastModifiedBy>Tyler</cp:lastModifiedBy>
  <dcterms:created xsi:type="dcterms:W3CDTF">2014-01-10T19:35:09Z</dcterms:created>
  <dcterms:modified xsi:type="dcterms:W3CDTF">2014-05-29T03:46:55Z</dcterms:modified>
</cp:coreProperties>
</file>