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  <sheet sheetId="3" name="Sheet3" state="visible" r:id="rId5"/>
  </sheets>
  <definedNames/>
  <calcPr/>
</workbook>
</file>

<file path=xl/sharedStrings.xml><?xml version="1.0" encoding="utf-8"?>
<sst xmlns="http://schemas.openxmlformats.org/spreadsheetml/2006/main" count="23" uniqueCount="20">
  <si>
    <t>Terminal Velocity Theoretical</t>
  </si>
  <si>
    <t>Small</t>
  </si>
  <si>
    <t>Medium</t>
  </si>
  <si>
    <t>Large</t>
  </si>
  <si>
    <t>Parachute Size (Inches) *Actual measurement*</t>
  </si>
  <si>
    <t>Mass (Kg +/-  .008)</t>
  </si>
  <si>
    <t>Parachute Area (m^2)) *Actual measurement*</t>
  </si>
  <si>
    <t>Gravity (m/s^2)</t>
  </si>
  <si>
    <t>Air Density (Kg/M^3) *At 0 degrees C*</t>
  </si>
  <si>
    <t>Terminal Velocity (m/s)</t>
  </si>
  <si>
    <t>Time to fall 3.88m +/- .001 (seconds +/- .2)</t>
  </si>
  <si>
    <t>Terminal Velocity Test Data</t>
  </si>
  <si>
    <t>Average time +/- .2</t>
  </si>
  <si>
    <t>Terminal Velocity Fly Test</t>
  </si>
  <si>
    <t>Mass (Kg +/- .008)(rocket + engine + altimeter)</t>
  </si>
  <si>
    <t>Air Density (Kg/M^3)</t>
  </si>
  <si>
    <t>Calculated Terminal Velocity (ft/s)</t>
  </si>
  <si>
    <t>Altitude from Altimeter (meters +/- 1)</t>
  </si>
  <si>
    <t>Measured Freefall time (seconds +/-2)</t>
  </si>
  <si>
    <t>Measured Terminal Velocity (m/s +/- 2)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</si>
</sst>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"/>
    <numFmt numFmtId="165" formatCode="0.000"/>
    <numFmt numFmtId="166" formatCode="0.000"/>
    <numFmt numFmtId="167" formatCode="0.0"/>
    <numFmt numFmtId="168" formatCode="0.0"/>
    <numFmt numFmtId="169" formatCode="0.0000"/>
  </numFmts>
  <fonts count="1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</fonts>
  <fills count="7">
    <fill>
      <patternFill patternType="none"/>
    </fill>
    <fill>
      <patternFill patternType="gray125"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2">
    <xf applyAlignment="1" fillId="0" xfId="0" numFmtId="0" borderId="0" fontId="0">
      <alignment vertical="bottom" horizontal="general" wrapText="1"/>
    </xf>
    <xf fillId="2" xfId="0" numFmtId="164" borderId="0" applyFont="1" fontId="1" applyNumberFormat="1" applyFill="1"/>
    <xf fillId="0" xfId="0" numFmtId="0" borderId="0" applyFont="1" fontId="2"/>
    <xf fillId="0" xfId="0" numFmtId="165" borderId="0" applyFont="1" fontId="3" applyNumberFormat="1"/>
    <xf fillId="3" xfId="0" numFmtId="166" borderId="0" applyFont="1" fontId="4" applyNumberFormat="1" applyFill="1"/>
    <xf fillId="0" xfId="0" numFmtId="167" borderId="0" applyFont="1" fontId="5" applyNumberFormat="1"/>
    <xf fillId="4" xfId="0" numFmtId="2" borderId="0" applyFont="1" fontId="6" applyNumberFormat="1" applyFill="1"/>
    <xf fillId="5" xfId="0" numFmtId="168" borderId="0" applyFont="1" fontId="7" applyNumberFormat="1" applyFill="1"/>
    <xf fillId="6" xfId="0" numFmtId="2" borderId="0" applyFont="1" fontId="8" applyNumberFormat="1" applyFill="1"/>
    <xf fillId="0" xfId="0" numFmtId="2" borderId="0" applyFont="1" fontId="9" applyNumberFormat="1"/>
    <xf fillId="0" xfId="0" numFmtId="0" borderId="0" applyFont="1" fontId="10"/>
    <xf fillId="0" xfId="0" numFmtId="169" borderId="0" applyFont="1" fontId="11" applyNumberFormat="1"/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41.29"/>
    <col min="2" customWidth="1" max="2" width="17.0"/>
    <col min="3" customWidth="1" max="3" width="16.43"/>
    <col min="4" customWidth="1" max="4" width="17.14"/>
  </cols>
  <sheetData>
    <row r="1">
      <c t="s" s="2" r="A1">
        <v>0</v>
      </c>
      <c s="10" r="B1"/>
      <c s="10" r="C1"/>
      <c s="10" r="D1"/>
      <c s="10" r="E1"/>
      <c s="10" r="F1"/>
    </row>
    <row r="2">
      <c s="10" r="A2"/>
      <c t="s" s="10" r="B2">
        <v>1</v>
      </c>
      <c t="s" s="10" r="C2">
        <v>2</v>
      </c>
      <c t="s" s="10" r="D2">
        <v>3</v>
      </c>
      <c s="10" r="E2"/>
      <c s="10" r="F2"/>
    </row>
    <row r="3">
      <c t="s" s="10" r="A3">
        <v>4</v>
      </c>
      <c s="10" r="B3">
        <v>12</v>
      </c>
      <c s="10" r="C3">
        <v>18</v>
      </c>
      <c s="10" r="D3">
        <v>24</v>
      </c>
      <c s="10" r="E3"/>
      <c s="10" r="F3"/>
    </row>
    <row r="4">
      <c t="s" s="10" r="A4">
        <v>5</v>
      </c>
      <c s="11" r="B4">
        <f>2*0.0283495</f>
        <v>0.056699</v>
      </c>
      <c s="11" r="C4">
        <f>2*0.0283495</f>
        <v>0.056699</v>
      </c>
      <c s="11" r="D4">
        <f>2*0.0283495</f>
        <v>0.056699</v>
      </c>
      <c s="10" r="E4"/>
      <c s="10" r="F4"/>
    </row>
    <row r="5">
      <c t="s" s="10" r="A5">
        <v>6</v>
      </c>
      <c s="11" r="B5">
        <f>3.14*(((B3*0.0254)/2)^2)</f>
        <v>0.0729288864</v>
      </c>
      <c s="11" r="C5">
        <f>3.14*(((C3*0.0254)/2)^2)</f>
        <v>0.1640899944</v>
      </c>
      <c s="11" r="D5">
        <f>3.14*(((D3*0.0254)/2)^2)</f>
        <v>0.2917155456</v>
      </c>
      <c s="10" r="E5"/>
      <c s="10" r="F5"/>
    </row>
    <row r="6">
      <c s="10" r="A6"/>
      <c s="10" r="B6"/>
      <c s="10" r="C6"/>
      <c s="10" r="D6"/>
      <c s="10" r="E6"/>
      <c s="10" r="F6"/>
    </row>
    <row r="7">
      <c t="s" s="10" r="A7">
        <v>7</v>
      </c>
      <c s="10" r="B7">
        <v>9.81</v>
      </c>
      <c s="10" r="C7">
        <v>9.81</v>
      </c>
      <c s="10" r="D7">
        <v>9.81</v>
      </c>
      <c s="10" r="E7"/>
      <c s="10" r="F7"/>
    </row>
    <row r="8">
      <c t="s" s="10" r="A8">
        <v>8</v>
      </c>
      <c s="10" r="B8">
        <v>1.3</v>
      </c>
      <c s="10" r="C8">
        <v>1.3</v>
      </c>
      <c s="10" r="D8">
        <v>1.3</v>
      </c>
      <c s="10" r="E8"/>
      <c s="10" r="F8"/>
    </row>
    <row r="9">
      <c t="s" s="10" r="A9">
        <v>9</v>
      </c>
      <c s="8" r="B9">
        <f>(((2*B4)*B7)/(B8*B5))^0.5</f>
        <v>3.42543502436008</v>
      </c>
      <c s="8" r="C9">
        <f>(((2*C4)*C7)/(C8*C5))^0.5</f>
        <v>2.28362334957338</v>
      </c>
      <c s="8" r="D9">
        <f>(((2*D4)*D7)/(D8*D5))^0.5</f>
        <v>1.71271751218004</v>
      </c>
      <c s="10" r="E9"/>
      <c s="10" r="F9"/>
    </row>
    <row r="10">
      <c t="s" s="10" r="A10">
        <v>10</v>
      </c>
      <c s="1" r="B10">
        <f>3.88/B9</f>
        <v>1.13270284574288</v>
      </c>
      <c s="1" r="C10">
        <f>3.88/C9</f>
        <v>1.69905426861432</v>
      </c>
      <c s="1" r="D10">
        <f>3.88/D9</f>
        <v>2.26540569148577</v>
      </c>
      <c s="10" r="E10"/>
      <c s="10" r="F10"/>
    </row>
    <row r="11">
      <c s="10" r="A11"/>
      <c s="10" r="B11"/>
      <c s="10" r="C11"/>
      <c s="10" r="D11"/>
      <c s="10" r="E11"/>
      <c s="10" r="F11"/>
    </row>
    <row r="12">
      <c t="s" s="2" r="A12">
        <v>11</v>
      </c>
      <c s="10" r="B12"/>
      <c s="10" r="C12"/>
      <c s="10" r="D12"/>
      <c s="10" r="E12"/>
      <c s="10" r="F12"/>
    </row>
    <row r="13">
      <c t="s" s="10" r="A13">
        <v>12</v>
      </c>
      <c s="6" r="B13">
        <v>1</v>
      </c>
      <c s="6" r="C13">
        <v>1.63</v>
      </c>
      <c s="6" r="D13">
        <v>2.33</v>
      </c>
      <c s="10" r="E13"/>
      <c s="10" r="F13"/>
    </row>
    <row r="14">
      <c t="s" s="10" r="A14">
        <v>9</v>
      </c>
      <c s="8" r="B14">
        <f>3.88/B13</f>
        <v>3.88</v>
      </c>
      <c s="8" r="C14">
        <f>3.88/C13</f>
        <v>2.38036809815951</v>
      </c>
      <c s="8" r="D14">
        <f>3.88/D13</f>
        <v>1.66523605150215</v>
      </c>
      <c s="10" r="E14"/>
      <c s="10" r="F14"/>
    </row>
    <row r="15">
      <c s="10" r="A15"/>
      <c s="10" r="B15"/>
      <c s="10" r="C15"/>
      <c s="10" r="D15"/>
      <c s="10" r="E15"/>
      <c s="10" r="F15"/>
    </row>
    <row r="16">
      <c t="s" s="2" r="A16">
        <v>13</v>
      </c>
      <c s="10" r="B16"/>
      <c s="10" r="C16"/>
      <c s="10" r="D16"/>
      <c s="10" r="E16"/>
      <c s="10" r="F16"/>
    </row>
    <row r="17">
      <c t="s" s="10" r="A17">
        <v>14</v>
      </c>
      <c s="3" r="B17">
        <f>3.25*0.0283495</f>
        <v>0.092135875</v>
      </c>
      <c s="10" r="C17"/>
      <c s="10" r="D17"/>
      <c s="10" r="E17"/>
      <c s="10" r="F17"/>
    </row>
    <row r="18">
      <c t="s" s="10" r="A18">
        <v>7</v>
      </c>
      <c s="10" r="B18">
        <v>9.81</v>
      </c>
      <c s="10" r="C18"/>
      <c s="10" r="D18"/>
      <c s="10" r="E18"/>
      <c s="10" r="F18"/>
    </row>
    <row r="19">
      <c t="s" s="10" r="A19">
        <v>15</v>
      </c>
      <c s="10" r="B19">
        <v>1.3</v>
      </c>
      <c s="10" r="C19"/>
      <c s="10" r="D19"/>
      <c s="10" r="E19"/>
      <c s="10" r="F19"/>
    </row>
    <row r="20">
      <c t="s" s="10" r="A20">
        <v>9</v>
      </c>
      <c s="4" r="B20">
        <f>(((2*B17)*B18)/(B8*B5))^0.5</f>
        <v>4.36659000793905</v>
      </c>
      <c s="10" r="C20"/>
      <c s="10" r="D20"/>
      <c s="10" r="E20"/>
      <c s="10" r="F20"/>
    </row>
    <row r="21">
      <c t="s" s="10" r="A21">
        <v>16</v>
      </c>
      <c s="9" r="B21">
        <f>B20*3.28084</f>
        <v>14.3260831616468</v>
      </c>
      <c s="10" r="C21"/>
      <c s="10" r="D21"/>
      <c s="10" r="E21"/>
      <c s="10" r="F21"/>
    </row>
    <row r="22">
      <c s="10" r="A22"/>
      <c s="5" r="B22"/>
      <c s="10" r="C22"/>
      <c s="10" r="D22"/>
      <c s="10" r="E22"/>
      <c s="10" r="F22"/>
    </row>
    <row r="23">
      <c t="s" s="10" r="A23">
        <v>17</v>
      </c>
      <c s="10" r="B23">
        <v>83.5</v>
      </c>
      <c s="10" r="C23"/>
      <c s="10" r="D23"/>
      <c s="10" r="E23"/>
      <c s="10" r="F23"/>
    </row>
    <row r="24">
      <c t="s" s="10" r="A24">
        <v>18</v>
      </c>
      <c s="10" r="B24">
        <v>13</v>
      </c>
      <c s="10" r="C24"/>
      <c s="10" r="D24"/>
      <c s="10" r="E24"/>
      <c s="10" r="F24"/>
    </row>
    <row r="25">
      <c t="s" s="10" r="A25">
        <v>19</v>
      </c>
      <c s="7" r="B25">
        <f>B23/B24</f>
        <v>6.42307692307692</v>
      </c>
      <c s="10" r="C25"/>
      <c s="10" r="D25"/>
      <c s="10" r="E25"/>
      <c s="10" r="F25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sheetData>
    <row r="1">
      <c s="10" r="A1"/>
      <c s="10" r="B1"/>
      <c s="10" r="C1"/>
      <c s="10" r="D1"/>
      <c s="10" r="E1"/>
      <c s="10" r="F1"/>
    </row>
    <row r="2">
      <c s="10" r="A2"/>
      <c s="10" r="B2"/>
      <c s="10" r="C2"/>
      <c s="10" r="D2"/>
      <c s="10" r="E2"/>
      <c s="10" r="F2"/>
    </row>
    <row r="3">
      <c s="10" r="A3"/>
      <c s="10" r="B3"/>
      <c s="10" r="C3"/>
      <c s="10" r="D3"/>
      <c s="10" r="E3"/>
      <c s="10" r="F3"/>
    </row>
    <row r="4">
      <c s="10" r="A4"/>
      <c s="10" r="B4"/>
      <c s="10" r="C4"/>
      <c s="10" r="D4"/>
      <c s="10" r="E4"/>
      <c s="10" r="F4"/>
    </row>
    <row r="5">
      <c s="10" r="A5"/>
      <c s="10" r="B5"/>
      <c s="10" r="C5"/>
      <c s="10" r="D5"/>
      <c s="10" r="E5"/>
      <c s="10" r="F5"/>
    </row>
    <row r="6">
      <c s="10" r="A6"/>
      <c s="10" r="B6"/>
      <c s="10" r="C6"/>
      <c s="10" r="D6"/>
      <c s="10" r="E6"/>
      <c s="10" r="F6"/>
    </row>
    <row r="7">
      <c s="10" r="A7"/>
      <c s="10" r="B7"/>
      <c s="10" r="C7"/>
      <c s="10" r="D7"/>
      <c s="10" r="E7"/>
      <c s="10" r="F7"/>
    </row>
    <row r="8">
      <c s="10" r="A8"/>
      <c s="10" r="B8"/>
      <c s="10" r="C8"/>
      <c s="10" r="D8"/>
      <c s="10" r="E8"/>
      <c s="10" r="F8"/>
    </row>
    <row r="9">
      <c s="10" r="A9"/>
      <c s="10" r="B9"/>
      <c s="10" r="C9"/>
      <c s="10" r="D9"/>
      <c s="10" r="E9"/>
      <c s="10" r="F9"/>
    </row>
    <row r="10">
      <c s="10" r="A10"/>
      <c s="10" r="B10"/>
      <c s="10" r="C10"/>
      <c s="10" r="D10"/>
      <c s="10" r="E10"/>
      <c s="10" r="F10"/>
    </row>
    <row r="11">
      <c s="10" r="A11"/>
      <c s="10" r="B11"/>
      <c s="10" r="C11"/>
      <c s="10" r="D11"/>
      <c s="10" r="E11"/>
      <c s="10" r="F11"/>
    </row>
    <row r="12">
      <c s="10" r="A12"/>
      <c s="10" r="B12"/>
      <c s="10" r="C12"/>
      <c s="10" r="D12"/>
      <c s="10" r="E12"/>
      <c s="10" r="F12"/>
    </row>
    <row r="13">
      <c s="10" r="A13"/>
      <c s="10" r="B13"/>
      <c s="10" r="C13"/>
      <c s="10" r="D13"/>
      <c s="10" r="E13"/>
      <c s="10" r="F13"/>
    </row>
    <row r="14">
      <c s="10" r="A14"/>
      <c s="10" r="B14"/>
      <c s="10" r="C14"/>
      <c s="10" r="D14"/>
      <c s="10" r="E14"/>
      <c s="10" r="F14"/>
    </row>
    <row r="15">
      <c s="10" r="A15"/>
      <c s="10" r="B15"/>
      <c s="10" r="C15"/>
      <c s="10" r="D15"/>
      <c s="10" r="E15"/>
      <c s="10" r="F15"/>
    </row>
    <row r="16">
      <c s="10" r="A16"/>
      <c s="10" r="B16"/>
      <c s="10" r="C16"/>
      <c s="10" r="D16"/>
      <c s="10" r="E16"/>
      <c s="10" r="F16"/>
    </row>
    <row r="17">
      <c s="10" r="A17"/>
      <c s="10" r="B17"/>
      <c s="10" r="C17"/>
      <c s="10" r="D17"/>
      <c s="10" r="E17"/>
      <c s="10" r="F17"/>
    </row>
    <row r="18">
      <c s="10" r="A18"/>
      <c s="10" r="B18"/>
      <c s="10" r="C18"/>
      <c s="10" r="D18"/>
      <c s="10" r="E18"/>
      <c s="10" r="F18"/>
    </row>
    <row r="19">
      <c s="10" r="A19"/>
      <c s="10" r="B19"/>
      <c s="10" r="C19"/>
      <c s="10" r="D19"/>
      <c s="10" r="E19"/>
      <c s="10" r="F19"/>
    </row>
    <row r="20">
      <c s="10" r="A20"/>
      <c s="10" r="B20"/>
      <c s="10" r="C20"/>
      <c s="10" r="D20"/>
      <c s="10" r="E20"/>
      <c s="10" r="F20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sheetData>
    <row r="1">
      <c s="10" r="A1"/>
      <c s="10" r="B1"/>
      <c s="10" r="C1"/>
      <c s="10" r="D1"/>
      <c s="10" r="E1"/>
      <c s="10" r="F1"/>
    </row>
    <row r="2">
      <c s="10" r="A2"/>
      <c s="10" r="B2"/>
      <c s="10" r="C2"/>
      <c s="10" r="D2"/>
      <c s="10" r="E2"/>
      <c s="10" r="F2"/>
    </row>
    <row r="3">
      <c s="10" r="A3"/>
      <c s="10" r="B3"/>
      <c s="10" r="C3"/>
      <c s="10" r="D3"/>
      <c s="10" r="E3"/>
      <c s="10" r="F3"/>
    </row>
    <row r="4">
      <c s="10" r="A4"/>
      <c s="10" r="B4"/>
      <c s="10" r="C4"/>
      <c s="10" r="D4"/>
      <c s="10" r="E4"/>
      <c s="10" r="F4"/>
    </row>
    <row r="5">
      <c s="10" r="A5"/>
      <c s="10" r="B5"/>
      <c s="10" r="C5"/>
      <c s="10" r="D5"/>
      <c s="10" r="E5"/>
      <c s="10" r="F5"/>
    </row>
    <row r="6">
      <c s="10" r="A6"/>
      <c s="10" r="B6"/>
      <c s="10" r="C6"/>
      <c s="10" r="D6"/>
      <c s="10" r="E6"/>
      <c s="10" r="F6"/>
    </row>
    <row r="7">
      <c s="10" r="A7"/>
      <c s="10" r="B7"/>
      <c s="10" r="C7"/>
      <c s="10" r="D7"/>
      <c s="10" r="E7"/>
      <c s="10" r="F7"/>
    </row>
    <row r="8">
      <c s="10" r="A8"/>
      <c s="10" r="B8"/>
      <c s="10" r="C8"/>
      <c s="10" r="D8"/>
      <c s="10" r="E8"/>
      <c s="10" r="F8"/>
    </row>
    <row r="9">
      <c s="10" r="A9"/>
      <c s="10" r="B9"/>
      <c s="10" r="C9"/>
      <c s="10" r="D9"/>
      <c s="10" r="E9"/>
      <c s="10" r="F9"/>
    </row>
    <row r="10">
      <c s="10" r="A10"/>
      <c s="10" r="B10"/>
      <c s="10" r="C10"/>
      <c s="10" r="D10"/>
      <c s="10" r="E10"/>
      <c s="10" r="F10"/>
    </row>
    <row r="11">
      <c s="10" r="A11"/>
      <c s="10" r="B11"/>
      <c s="10" r="C11"/>
      <c s="10" r="D11"/>
      <c s="10" r="E11"/>
      <c s="10" r="F11"/>
    </row>
    <row r="12">
      <c s="10" r="A12"/>
      <c s="10" r="B12"/>
      <c s="10" r="C12"/>
      <c s="10" r="D12"/>
      <c s="10" r="E12"/>
      <c s="10" r="F12"/>
    </row>
    <row r="13">
      <c s="10" r="A13"/>
      <c s="10" r="B13"/>
      <c s="10" r="C13"/>
      <c s="10" r="D13"/>
      <c s="10" r="E13"/>
      <c s="10" r="F13"/>
    </row>
    <row r="14">
      <c s="10" r="A14"/>
      <c s="10" r="B14"/>
      <c s="10" r="C14"/>
      <c s="10" r="D14"/>
      <c s="10" r="E14"/>
      <c s="10" r="F14"/>
    </row>
    <row r="15">
      <c s="10" r="A15"/>
      <c s="10" r="B15"/>
      <c s="10" r="C15"/>
      <c s="10" r="D15"/>
      <c s="10" r="E15"/>
      <c s="10" r="F15"/>
    </row>
    <row r="16">
      <c s="10" r="A16"/>
      <c s="10" r="B16"/>
      <c s="10" r="C16"/>
      <c s="10" r="D16"/>
      <c s="10" r="E16"/>
      <c s="10" r="F16"/>
    </row>
    <row r="17">
      <c s="10" r="A17"/>
      <c s="10" r="B17"/>
      <c s="10" r="C17"/>
      <c s="10" r="D17"/>
      <c s="10" r="E17"/>
      <c s="10" r="F17"/>
    </row>
    <row r="18">
      <c s="10" r="A18"/>
      <c s="10" r="B18"/>
      <c s="10" r="C18"/>
      <c s="10" r="D18"/>
      <c s="10" r="E18"/>
      <c s="10" r="F18"/>
    </row>
    <row r="19">
      <c s="10" r="A19"/>
      <c s="10" r="B19"/>
      <c s="10" r="C19"/>
      <c s="10" r="D19"/>
      <c s="10" r="E19"/>
      <c s="10" r="F19"/>
    </row>
    <row r="20">
      <c s="10" r="A20"/>
      <c s="10" r="B20"/>
      <c s="10" r="C20"/>
      <c s="10" r="D20"/>
      <c s="10" r="E20"/>
      <c s="10" r="F20"/>
    </row>
  </sheetData>
</worksheet>
</file>