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94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<sst xmlns="http://schemas.openxmlformats.org/spreadsheetml/2006/main" count="18" uniqueCount="11">
  <si>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Dart</t>
  </si>
  <si>
    <t>Stop Position</t>
  </si>
  <si>
    <t>All</t>
  </si>
  <si>
    <t>Average Distance (in feet)</t>
  </si>
  <si>
    <t>Distance (in feet)</t>
  </si>
  <si>
    <t>Uncertainty</t>
  </si>
  <si>
    <t>± 3.5</t>
  </si>
  <si>
    <t>± 5</t>
  </si>
  <si>
    <t>± 4</t>
  </si>
  <si>
    <t>± 5.5</t>
  </si>
  <si>
    <t>± 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</si>
</sst>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Ballista Trials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735"/>
          <c:w val="0.83975"/>
          <c:h val="0.88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Sheet1!$M$5:$R$5</c:f>
              <c:numCache/>
            </c:numRef>
          </c:y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Sheet1!$M$6:$R$6</c:f>
              <c:numCache/>
            </c:numRef>
          </c:yVal>
          <c:smooth val="0"/>
        </c:ser>
        <c:ser>
          <c:idx val="2"/>
          <c:order val="2"/>
          <c:tx>
            <c:strRef>
              <c:f>Sheet1!$L$7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Sheet1!$M$7:$R$7</c:f>
              <c:numCache/>
            </c:numRef>
          </c:yVal>
          <c:smooth val="0"/>
        </c:ser>
        <c:ser>
          <c:idx val="3"/>
          <c:order val="3"/>
          <c:tx>
            <c:strRef>
              <c:f>Sheet1!$L$8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Sheet1!$M$8:$R$8</c:f>
              <c:numCache/>
            </c:numRef>
          </c:yVal>
          <c:smooth val="0"/>
        </c:ser>
        <c:ser>
          <c:idx val="4"/>
          <c:order val="4"/>
          <c:tx>
            <c:strRef>
              <c:f>Sheet1!$L$9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Sheet1!$M$9:$R$9</c:f>
              <c:numCache/>
            </c:numRef>
          </c:yVal>
          <c:smooth val="0"/>
        </c:ser>
        <c:ser>
          <c:idx val="5"/>
          <c:order val="5"/>
          <c:tx>
            <c:strRef>
              <c:f>Sheet1!$L$10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Sheet1!$M$10:$R$10</c:f>
              <c:numCache/>
            </c:numRef>
          </c:yVal>
          <c:smooth val="0"/>
        </c:ser>
        <c:ser>
          <c:idx val="6"/>
          <c:order val="6"/>
          <c:tx>
            <c:strRef>
              <c:f>Sheet1!$L$11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Sheet1!$M$11:$R$11</c:f>
              <c:numCache/>
            </c:numRef>
          </c:yVal>
          <c:smooth val="0"/>
        </c:ser>
        <c:ser>
          <c:idx val="7"/>
          <c:order val="7"/>
          <c:tx>
            <c:strRef>
              <c:f>Sheet1!$L$12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Sheet1!$M$12:$R$12</c:f>
              <c:numCache/>
            </c:numRef>
          </c:yVal>
          <c:smooth val="0"/>
        </c:ser>
        <c:ser>
          <c:idx val="8"/>
          <c:order val="8"/>
          <c:tx>
            <c:strRef>
              <c:f>Sheet1!$L$13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Sheet1!$M$4:$R$4</c:f>
              <c:numCache/>
            </c:numRef>
          </c:xVal>
          <c:yVal>
            <c:numRef>
              <c:f>Sheet1!$M$13:$R$13</c:f>
              <c:numCache/>
            </c:numRef>
          </c:yVal>
          <c:smooth val="0"/>
        </c:ser>
        <c:axId val="1032044"/>
        <c:axId val="9288397"/>
      </c:scatterChart>
      <c:valAx>
        <c:axId val="10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Stop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crossBetween val="midCat"/>
        <c:dispUnits/>
      </c:valAx>
      <c:valAx>
        <c:axId val="9288397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2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16</xdr:row>
      <xdr:rowOff>0</xdr:rowOff>
    </xdr:from>
    <xdr:to>
      <xdr:col>16</xdr:col>
      <xdr:colOff>552450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6076950" y="2628900"/>
        <a:ext cx="43053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R36"/>
  <sheetViews>
    <sheetView tabSelected="1" workbookViewId="0" topLeftCell="B1">
      <selection activeCell="C29" sqref="C29:I36"/>
    </sheetView>
  </sheetViews>
  <sheetFormatPr defaultColWidth="9.140625" defaultRowHeight="12.75"/>
  <cols>
    <col min="3" max="3" width="10.28125" style="0" customWidth="1"/>
  </cols>
  <sheetData>
    <row r="3" ht="13.5" thickBot="1"/>
    <row r="4" spans="3:18" ht="12.75">
      <c r="C4" s="16" t="s">
        <v>4</v>
      </c>
      <c r="D4" s="17"/>
      <c r="E4" s="17"/>
      <c r="F4" s="17"/>
      <c r="G4" s="17"/>
      <c r="H4" s="17"/>
      <c r="I4" s="18"/>
      <c r="M4" s="10">
        <v>1</v>
      </c>
      <c r="N4" s="10">
        <v>2</v>
      </c>
      <c r="O4" s="10">
        <v>3</v>
      </c>
      <c r="P4" s="10">
        <v>4</v>
      </c>
      <c r="Q4" s="10">
        <v>5</v>
      </c>
      <c r="R4" s="13">
        <v>6</v>
      </c>
    </row>
    <row r="5" spans="3:18" ht="12.75">
      <c r="C5" s="21" t="s">
        <v>0</v>
      </c>
      <c r="D5" s="19" t="s">
        <v>1</v>
      </c>
      <c r="E5" s="19"/>
      <c r="F5" s="19"/>
      <c r="G5" s="19"/>
      <c r="H5" s="19"/>
      <c r="I5" s="20"/>
      <c r="L5" s="12">
        <v>1</v>
      </c>
      <c r="M5" s="2">
        <v>66</v>
      </c>
      <c r="N5" s="2">
        <v>79</v>
      </c>
      <c r="O5" s="2">
        <v>94</v>
      </c>
      <c r="P5" s="2">
        <v>116</v>
      </c>
      <c r="Q5" s="2">
        <v>123</v>
      </c>
      <c r="R5" s="3">
        <v>143</v>
      </c>
    </row>
    <row r="6" spans="3:18" ht="12.75">
      <c r="C6" s="22"/>
      <c r="D6" s="10">
        <v>1</v>
      </c>
      <c r="E6" s="10">
        <v>2</v>
      </c>
      <c r="F6" s="10">
        <v>3</v>
      </c>
      <c r="G6" s="10">
        <v>4</v>
      </c>
      <c r="H6" s="10">
        <v>5</v>
      </c>
      <c r="I6" s="13">
        <v>6</v>
      </c>
      <c r="L6" s="14">
        <v>1</v>
      </c>
      <c r="M6" s="2">
        <v>65</v>
      </c>
      <c r="N6" s="2">
        <v>78</v>
      </c>
      <c r="O6" s="2">
        <v>99</v>
      </c>
      <c r="P6" s="2">
        <v>112</v>
      </c>
      <c r="Q6" s="2">
        <v>125</v>
      </c>
      <c r="R6" s="3">
        <v>142</v>
      </c>
    </row>
    <row r="7" spans="3:18" ht="12.75">
      <c r="C7" s="12">
        <v>1</v>
      </c>
      <c r="D7" s="2">
        <v>66</v>
      </c>
      <c r="E7" s="2">
        <v>79</v>
      </c>
      <c r="F7" s="2">
        <v>94</v>
      </c>
      <c r="G7" s="2">
        <v>116</v>
      </c>
      <c r="H7" s="2">
        <v>123</v>
      </c>
      <c r="I7" s="3">
        <v>143</v>
      </c>
      <c r="L7" s="14">
        <v>1</v>
      </c>
      <c r="M7" s="2">
        <v>66</v>
      </c>
      <c r="N7" s="2">
        <v>79</v>
      </c>
      <c r="O7" s="2">
        <v>97</v>
      </c>
      <c r="P7" s="2">
        <v>114</v>
      </c>
      <c r="Q7" s="2">
        <v>126</v>
      </c>
      <c r="R7" s="3">
        <v>141</v>
      </c>
    </row>
    <row r="8" spans="3:18" ht="12.75">
      <c r="C8" s="14">
        <v>1</v>
      </c>
      <c r="D8" s="2">
        <v>65</v>
      </c>
      <c r="E8" s="2">
        <v>78</v>
      </c>
      <c r="F8" s="2">
        <v>99</v>
      </c>
      <c r="G8" s="2">
        <v>112</v>
      </c>
      <c r="H8" s="2">
        <v>125</v>
      </c>
      <c r="I8" s="3">
        <v>142</v>
      </c>
      <c r="L8" s="14">
        <v>2</v>
      </c>
      <c r="M8" s="2">
        <v>65</v>
      </c>
      <c r="N8" s="2">
        <v>82</v>
      </c>
      <c r="O8" s="2">
        <v>99</v>
      </c>
      <c r="P8" s="2">
        <v>113</v>
      </c>
      <c r="Q8" s="2">
        <v>127</v>
      </c>
      <c r="R8" s="3">
        <v>148</v>
      </c>
    </row>
    <row r="9" spans="3:18" ht="12.75">
      <c r="C9" s="14">
        <v>1</v>
      </c>
      <c r="D9" s="2">
        <v>66</v>
      </c>
      <c r="E9" s="2">
        <v>79</v>
      </c>
      <c r="F9" s="2">
        <v>97</v>
      </c>
      <c r="G9" s="2">
        <v>114</v>
      </c>
      <c r="H9" s="2">
        <v>126</v>
      </c>
      <c r="I9" s="3">
        <v>141</v>
      </c>
      <c r="L9" s="14">
        <v>2</v>
      </c>
      <c r="M9" s="2">
        <v>66</v>
      </c>
      <c r="N9" s="2">
        <v>78</v>
      </c>
      <c r="O9" s="2">
        <v>98</v>
      </c>
      <c r="P9" s="2">
        <v>112</v>
      </c>
      <c r="Q9" s="2">
        <v>128</v>
      </c>
      <c r="R9" s="3">
        <v>146</v>
      </c>
    </row>
    <row r="10" spans="3:18" ht="12.75">
      <c r="C10" s="14">
        <v>2</v>
      </c>
      <c r="D10" s="2">
        <v>65</v>
      </c>
      <c r="E10" s="2">
        <v>82</v>
      </c>
      <c r="F10" s="2">
        <v>99</v>
      </c>
      <c r="G10" s="2">
        <v>113</v>
      </c>
      <c r="H10" s="2">
        <v>127</v>
      </c>
      <c r="I10" s="3">
        <v>148</v>
      </c>
      <c r="L10" s="14">
        <v>2</v>
      </c>
      <c r="M10" s="2">
        <v>68</v>
      </c>
      <c r="N10" s="2">
        <v>76</v>
      </c>
      <c r="O10" s="2">
        <v>102</v>
      </c>
      <c r="P10" s="2">
        <v>112</v>
      </c>
      <c r="Q10" s="2">
        <v>127</v>
      </c>
      <c r="R10" s="3">
        <v>144</v>
      </c>
    </row>
    <row r="11" spans="3:18" ht="12.75">
      <c r="C11" s="14">
        <v>2</v>
      </c>
      <c r="D11" s="2">
        <v>66</v>
      </c>
      <c r="E11" s="2">
        <v>78</v>
      </c>
      <c r="F11" s="2">
        <v>98</v>
      </c>
      <c r="G11" s="2">
        <v>112</v>
      </c>
      <c r="H11" s="2">
        <v>128</v>
      </c>
      <c r="I11" s="3">
        <v>146</v>
      </c>
      <c r="L11" s="14">
        <v>3</v>
      </c>
      <c r="M11" s="2">
        <v>69</v>
      </c>
      <c r="N11" s="2">
        <v>81</v>
      </c>
      <c r="O11" s="2">
        <v>93</v>
      </c>
      <c r="P11" s="2">
        <v>116</v>
      </c>
      <c r="Q11" s="2">
        <v>127</v>
      </c>
      <c r="R11" s="3">
        <v>150</v>
      </c>
    </row>
    <row r="12" spans="3:18" ht="12.75">
      <c r="C12" s="14">
        <v>2</v>
      </c>
      <c r="D12" s="2">
        <v>68</v>
      </c>
      <c r="E12" s="2">
        <v>76</v>
      </c>
      <c r="F12" s="2">
        <v>102</v>
      </c>
      <c r="G12" s="2">
        <v>112</v>
      </c>
      <c r="H12" s="2">
        <v>127</v>
      </c>
      <c r="I12" s="3">
        <v>144</v>
      </c>
      <c r="L12" s="14">
        <v>3</v>
      </c>
      <c r="M12" s="2">
        <v>63</v>
      </c>
      <c r="N12" s="2">
        <v>83</v>
      </c>
      <c r="O12" s="2">
        <v>99</v>
      </c>
      <c r="P12" s="2">
        <v>116</v>
      </c>
      <c r="Q12" s="2">
        <v>126</v>
      </c>
      <c r="R12" s="3">
        <v>151</v>
      </c>
    </row>
    <row r="13" spans="3:18" ht="13.5" thickBot="1">
      <c r="C13" s="14">
        <v>3</v>
      </c>
      <c r="D13" s="2">
        <v>69</v>
      </c>
      <c r="E13" s="2">
        <v>81</v>
      </c>
      <c r="F13" s="2">
        <v>93</v>
      </c>
      <c r="G13" s="2">
        <v>116</v>
      </c>
      <c r="H13" s="2">
        <v>127</v>
      </c>
      <c r="I13" s="3">
        <v>150</v>
      </c>
      <c r="L13" s="15">
        <v>3</v>
      </c>
      <c r="M13" s="4">
        <v>70</v>
      </c>
      <c r="N13" s="4">
        <v>79</v>
      </c>
      <c r="O13" s="4">
        <v>103</v>
      </c>
      <c r="P13" s="4">
        <v>107</v>
      </c>
      <c r="Q13" s="4">
        <v>129</v>
      </c>
      <c r="R13" s="5">
        <v>154</v>
      </c>
    </row>
    <row r="14" spans="3:9" ht="12.75">
      <c r="C14" s="14">
        <v>3</v>
      </c>
      <c r="D14" s="2">
        <v>63</v>
      </c>
      <c r="E14" s="2">
        <v>83</v>
      </c>
      <c r="F14" s="2">
        <v>99</v>
      </c>
      <c r="G14" s="2">
        <v>116</v>
      </c>
      <c r="H14" s="2">
        <v>126</v>
      </c>
      <c r="I14" s="3">
        <v>151</v>
      </c>
    </row>
    <row r="15" spans="3:9" ht="13.5" thickBot="1">
      <c r="C15" s="15">
        <v>3</v>
      </c>
      <c r="D15" s="4">
        <v>70</v>
      </c>
      <c r="E15" s="4">
        <v>79</v>
      </c>
      <c r="F15" s="4">
        <v>103</v>
      </c>
      <c r="G15" s="4">
        <v>107</v>
      </c>
      <c r="H15" s="4">
        <v>129</v>
      </c>
      <c r="I15" s="5">
        <v>154</v>
      </c>
    </row>
    <row r="16" ht="13.5" thickBot="1"/>
    <row r="17" spans="3:9" ht="12.75">
      <c r="C17" s="16" t="s">
        <v>3</v>
      </c>
      <c r="D17" s="17"/>
      <c r="E17" s="17"/>
      <c r="F17" s="17"/>
      <c r="G17" s="17"/>
      <c r="H17" s="17"/>
      <c r="I17" s="18"/>
    </row>
    <row r="18" spans="3:9" ht="12.75">
      <c r="C18" s="21" t="s">
        <v>0</v>
      </c>
      <c r="D18" s="23" t="s">
        <v>1</v>
      </c>
      <c r="E18" s="19"/>
      <c r="F18" s="19"/>
      <c r="G18" s="19"/>
      <c r="H18" s="19"/>
      <c r="I18" s="20"/>
    </row>
    <row r="19" spans="3:9" ht="12.75">
      <c r="C19" s="22"/>
      <c r="D19" s="11">
        <v>1</v>
      </c>
      <c r="E19" s="10">
        <v>2</v>
      </c>
      <c r="F19" s="10">
        <v>3</v>
      </c>
      <c r="G19" s="10">
        <v>4</v>
      </c>
      <c r="H19" s="10">
        <v>5</v>
      </c>
      <c r="I19" s="13">
        <v>6</v>
      </c>
    </row>
    <row r="20" spans="3:9" ht="12.75">
      <c r="C20" s="14">
        <v>1</v>
      </c>
      <c r="D20" s="6">
        <f aca="true" t="shared" si="0" ref="D20:I20">AVERAGE(D7:D9)</f>
        <v>65.66666666666667</v>
      </c>
      <c r="E20" s="6">
        <f t="shared" si="0"/>
        <v>78.66666666666667</v>
      </c>
      <c r="F20" s="6">
        <f t="shared" si="0"/>
        <v>96.66666666666667</v>
      </c>
      <c r="G20" s="6">
        <f t="shared" si="0"/>
        <v>114</v>
      </c>
      <c r="H20" s="6">
        <f t="shared" si="0"/>
        <v>124.66666666666667</v>
      </c>
      <c r="I20" s="7">
        <f t="shared" si="0"/>
        <v>142</v>
      </c>
    </row>
    <row r="21" spans="3:9" ht="12.75">
      <c r="C21" s="14">
        <v>2</v>
      </c>
      <c r="D21" s="6">
        <f aca="true" t="shared" si="1" ref="D21:I21">AVERAGE(D10:D12)</f>
        <v>66.33333333333333</v>
      </c>
      <c r="E21" s="6">
        <f t="shared" si="1"/>
        <v>78.66666666666667</v>
      </c>
      <c r="F21" s="6">
        <f t="shared" si="1"/>
        <v>99.66666666666667</v>
      </c>
      <c r="G21" s="6">
        <f t="shared" si="1"/>
        <v>112.33333333333333</v>
      </c>
      <c r="H21" s="6">
        <f t="shared" si="1"/>
        <v>127.33333333333333</v>
      </c>
      <c r="I21" s="7">
        <f t="shared" si="1"/>
        <v>146</v>
      </c>
    </row>
    <row r="22" spans="3:9" ht="12.75">
      <c r="C22" s="14">
        <v>3</v>
      </c>
      <c r="D22" s="6">
        <f aca="true" t="shared" si="2" ref="D22:I22">AVERAGE(D13:D15)</f>
        <v>67.33333333333333</v>
      </c>
      <c r="E22" s="6">
        <f t="shared" si="2"/>
        <v>81</v>
      </c>
      <c r="F22" s="6">
        <f t="shared" si="2"/>
        <v>98.33333333333333</v>
      </c>
      <c r="G22" s="6">
        <f t="shared" si="2"/>
        <v>113</v>
      </c>
      <c r="H22" s="6">
        <f t="shared" si="2"/>
        <v>127.33333333333333</v>
      </c>
      <c r="I22" s="7">
        <f t="shared" si="2"/>
        <v>151.66666666666666</v>
      </c>
    </row>
    <row r="23" spans="3:9" ht="13.5" thickBot="1">
      <c r="C23" s="15" t="s">
        <v>2</v>
      </c>
      <c r="D23" s="8">
        <f aca="true" t="shared" si="3" ref="D23:I23">AVERAGE(D20:D22)</f>
        <v>66.44444444444444</v>
      </c>
      <c r="E23" s="8">
        <f t="shared" si="3"/>
        <v>79.44444444444444</v>
      </c>
      <c r="F23" s="8">
        <f t="shared" si="3"/>
        <v>98.22222222222223</v>
      </c>
      <c r="G23" s="8">
        <f t="shared" si="3"/>
        <v>113.1111111111111</v>
      </c>
      <c r="H23" s="8">
        <f t="shared" si="3"/>
        <v>126.44444444444444</v>
      </c>
      <c r="I23" s="9">
        <f t="shared" si="3"/>
        <v>146.55555555555554</v>
      </c>
    </row>
    <row r="25" spans="4:9" ht="12.75">
      <c r="D25">
        <f>MAX(D7:D15)</f>
        <v>70</v>
      </c>
      <c r="E25">
        <f>MAX(E7:E15)</f>
        <v>83</v>
      </c>
      <c r="F25">
        <f>MAX(F7:F15)</f>
        <v>103</v>
      </c>
      <c r="G25">
        <f>MAX(G7:G15)</f>
        <v>116</v>
      </c>
      <c r="H25">
        <f>MAX(H7:H15)</f>
        <v>129</v>
      </c>
      <c r="I25">
        <f>MAX(I7:I15)</f>
        <v>154</v>
      </c>
    </row>
    <row r="26" spans="4:9" ht="12.75">
      <c r="D26">
        <f>MIN(D7:D15)</f>
        <v>63</v>
      </c>
      <c r="E26">
        <f>MIN(E7:E15)</f>
        <v>76</v>
      </c>
      <c r="F26">
        <f>MIN(F7:F15)</f>
        <v>93</v>
      </c>
      <c r="G26">
        <f>MIN(G7:G15)</f>
        <v>107</v>
      </c>
      <c r="H26">
        <f>MIN(H7:H15)</f>
        <v>123</v>
      </c>
      <c r="I26">
        <f>MIN(I7:I15)</f>
        <v>141</v>
      </c>
    </row>
    <row r="27" spans="3:9" ht="12.75">
      <c r="C27" s="1"/>
      <c r="D27">
        <f>((D25+0.5)-(D26-0.5))/2</f>
        <v>4</v>
      </c>
      <c r="E27">
        <f>((E25+0.5)-(E26-0.5))/2</f>
        <v>4</v>
      </c>
      <c r="F27">
        <f>((F25+0.5)-(F26-0.5))/2</f>
        <v>5.5</v>
      </c>
      <c r="G27">
        <f>((G25+0.5)-(G26-0.5))/2</f>
        <v>5</v>
      </c>
      <c r="H27">
        <f>((H25+0.5)-(H26-0.5))/2</f>
        <v>3.5</v>
      </c>
      <c r="I27">
        <f>((I25+0.5)-(I26-0.5))/2</f>
        <v>7</v>
      </c>
    </row>
    <row r="28" ht="13.5" thickBot="1"/>
    <row r="29" spans="3:9" ht="12.75">
      <c r="C29" s="16" t="s">
        <v>3</v>
      </c>
      <c r="D29" s="17"/>
      <c r="E29" s="17"/>
      <c r="F29" s="17"/>
      <c r="G29" s="17"/>
      <c r="H29" s="17"/>
      <c r="I29" s="18"/>
    </row>
    <row r="30" spans="3:9" ht="12.75">
      <c r="C30" s="21" t="s">
        <v>0</v>
      </c>
      <c r="D30" s="23" t="s">
        <v>1</v>
      </c>
      <c r="E30" s="19"/>
      <c r="F30" s="19"/>
      <c r="G30" s="19"/>
      <c r="H30" s="19"/>
      <c r="I30" s="20"/>
    </row>
    <row r="31" spans="3:9" ht="12.75">
      <c r="C31" s="22"/>
      <c r="D31" s="11">
        <v>1</v>
      </c>
      <c r="E31" s="10">
        <v>2</v>
      </c>
      <c r="F31" s="10">
        <v>3</v>
      </c>
      <c r="G31" s="10">
        <v>4</v>
      </c>
      <c r="H31" s="10">
        <v>5</v>
      </c>
      <c r="I31" s="13">
        <v>6</v>
      </c>
    </row>
    <row r="32" spans="3:9" ht="12.75">
      <c r="C32" s="14">
        <v>1</v>
      </c>
      <c r="D32" s="6">
        <f aca="true" t="shared" si="4" ref="D32:I32">AVERAGE(D19:D21)</f>
        <v>44.333333333333336</v>
      </c>
      <c r="E32" s="6">
        <f t="shared" si="4"/>
        <v>53.111111111111114</v>
      </c>
      <c r="F32" s="6">
        <f t="shared" si="4"/>
        <v>66.44444444444444</v>
      </c>
      <c r="G32" s="6">
        <f t="shared" si="4"/>
        <v>76.77777777777777</v>
      </c>
      <c r="H32" s="6">
        <f t="shared" si="4"/>
        <v>85.66666666666667</v>
      </c>
      <c r="I32" s="7">
        <f t="shared" si="4"/>
        <v>98</v>
      </c>
    </row>
    <row r="33" spans="3:9" ht="12.75">
      <c r="C33" s="14">
        <v>2</v>
      </c>
      <c r="D33" s="6">
        <f aca="true" t="shared" si="5" ref="D33:I33">AVERAGE(D22:D24)</f>
        <v>66.88888888888889</v>
      </c>
      <c r="E33" s="6">
        <f t="shared" si="5"/>
        <v>80.22222222222223</v>
      </c>
      <c r="F33" s="6">
        <f t="shared" si="5"/>
        <v>98.27777777777777</v>
      </c>
      <c r="G33" s="6">
        <f t="shared" si="5"/>
        <v>113.05555555555554</v>
      </c>
      <c r="H33" s="6">
        <f t="shared" si="5"/>
        <v>126.88888888888889</v>
      </c>
      <c r="I33" s="7">
        <f t="shared" si="5"/>
        <v>149.1111111111111</v>
      </c>
    </row>
    <row r="34" spans="3:9" ht="12.75">
      <c r="C34" s="14">
        <v>3</v>
      </c>
      <c r="D34" s="6">
        <f aca="true" t="shared" si="6" ref="D34:I34">AVERAGE(D25:D27)</f>
        <v>45.666666666666664</v>
      </c>
      <c r="E34" s="6">
        <f t="shared" si="6"/>
        <v>54.333333333333336</v>
      </c>
      <c r="F34" s="6">
        <f t="shared" si="6"/>
        <v>67.16666666666667</v>
      </c>
      <c r="G34" s="6">
        <f t="shared" si="6"/>
        <v>76</v>
      </c>
      <c r="H34" s="6">
        <f t="shared" si="6"/>
        <v>85.16666666666667</v>
      </c>
      <c r="I34" s="7">
        <f t="shared" si="6"/>
        <v>100.66666666666667</v>
      </c>
    </row>
    <row r="35" spans="3:9" ht="12.75">
      <c r="C35" s="14" t="s">
        <v>2</v>
      </c>
      <c r="D35" s="6">
        <f>AVERAGE(D32:D34)</f>
        <v>52.2962962962963</v>
      </c>
      <c r="E35" s="6">
        <f>AVERAGE(E32:E34)</f>
        <v>62.555555555555564</v>
      </c>
      <c r="F35" s="6">
        <f>AVERAGE(F32:F34)</f>
        <v>77.2962962962963</v>
      </c>
      <c r="G35" s="6">
        <f>AVERAGE(G32:G34)</f>
        <v>88.6111111111111</v>
      </c>
      <c r="H35" s="6">
        <f>AVERAGE(H32:H34)</f>
        <v>99.24074074074075</v>
      </c>
      <c r="I35" s="7">
        <f>AVERAGE(I32:I34)</f>
        <v>115.92592592592592</v>
      </c>
    </row>
    <row r="36" spans="3:9" ht="13.5" thickBot="1">
      <c r="C36" s="15" t="s">
        <v>5</v>
      </c>
      <c r="D36" s="24" t="s">
        <v>8</v>
      </c>
      <c r="E36" s="24" t="s">
        <v>8</v>
      </c>
      <c r="F36" s="24" t="s">
        <v>9</v>
      </c>
      <c r="G36" s="24" t="s">
        <v>7</v>
      </c>
      <c r="H36" s="24" t="s">
        <v>6</v>
      </c>
      <c r="I36" s="25" t="s">
        <v>10</v>
      </c>
    </row>
  </sheetData>
  <mergeCells count="9">
    <mergeCell ref="C29:I29"/>
    <mergeCell ref="C30:C31"/>
    <mergeCell ref="D30:I30"/>
    <mergeCell ref="C4:I4"/>
    <mergeCell ref="D5:I5"/>
    <mergeCell ref="C5:C6"/>
    <mergeCell ref="C18:C19"/>
    <mergeCell ref="D18:I18"/>
    <mergeCell ref="C17:I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</dc:creator>
  <cp:keywords/>
  <dc:description/>
  <cp:lastModifiedBy>Taylor</cp:lastModifiedBy>
  <dcterms:created xsi:type="dcterms:W3CDTF">2011-01-25T00:40:00Z</dcterms:created>
  <dcterms:modified xsi:type="dcterms:W3CDTF">2011-01-28T20:43:38Z</dcterms:modified>
  <cp:category/>
  <cp:version/>
  <cp:contentType/>
  <cp:contentStatus/>
</cp:coreProperties>
</file>