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chartsheets/sheet17.xml" ContentType="application/vnd.openxmlformats-officedocument.spreadsheetml.chartsheet+xml"/>
  <Override PartName="/xl/drawings/drawing18.xml" ContentType="application/vnd.openxmlformats-officedocument.drawing+xml"/>
  <Override PartName="/xl/chartsheets/sheet18.xml" ContentType="application/vnd.openxmlformats-officedocument.spreadsheetml.chartsheet+xml"/>
  <Override PartName="/xl/drawings/drawing19.xml" ContentType="application/vnd.openxmlformats-officedocument.drawing+xml"/>
  <Override PartName="/xl/chartsheets/sheet19.xml" ContentType="application/vnd.openxmlformats-officedocument.spreadsheetml.chartsheet+xml"/>
  <Override PartName="/xl/drawings/drawing20.xml" ContentType="application/vnd.openxmlformats-officedocument.drawing+xml"/>
  <Override PartName="/xl/chartsheets/sheet20.xml" ContentType="application/vnd.openxmlformats-officedocument.spreadsheetml.chartsheet+xml"/>
  <Override PartName="/xl/drawings/drawing21.xml" ContentType="application/vnd.openxmlformats-officedocument.drawing+xml"/>
  <Override PartName="/xl/chartsheets/sheet21.xml" ContentType="application/vnd.openxmlformats-officedocument.spreadsheetml.chartsheet+xml"/>
  <Override PartName="/xl/drawings/drawing22.xml" ContentType="application/vnd.openxmlformats-officedocument.drawing+xml"/>
  <Override PartName="/xl/chartsheets/sheet22.xml" ContentType="application/vnd.openxmlformats-officedocument.spreadsheetml.chartsheet+xml"/>
  <Override PartName="/xl/drawings/drawing23.xml" ContentType="application/vnd.openxmlformats-officedocument.drawing+xml"/>
  <Override PartName="/xl/chartsheets/sheet23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5580" windowHeight="6285" tabRatio="649" firstSheet="20" activeTab="22"/>
  </bookViews>
  <sheets>
    <sheet name="Raw Data" sheetId="1" r:id="rId1"/>
    <sheet name="No Port 1" sheetId="2" r:id="rId2"/>
    <sheet name="No Port 2" sheetId="3" r:id="rId3"/>
    <sheet name="No Port 3" sheetId="4" r:id="rId4"/>
    <sheet name="1.125&quot; Port 1" sheetId="5" r:id="rId5"/>
    <sheet name="1.125&quot; Port 2" sheetId="6" r:id="rId6"/>
    <sheet name="1.125&quot; Port 3" sheetId="7" r:id="rId7"/>
    <sheet name="2.25&quot; Port 1" sheetId="8" r:id="rId8"/>
    <sheet name="2.25&quot; Port 2" sheetId="9" r:id="rId9"/>
    <sheet name="2.25&quot; Port 3" sheetId="10" r:id="rId10"/>
    <sheet name="4.5&quot; Port 1" sheetId="11" r:id="rId11"/>
    <sheet name="4.5&quot; Port 2" sheetId="12" r:id="rId12"/>
    <sheet name="4.5&quot; Port 3" sheetId="13" r:id="rId13"/>
    <sheet name="6.75&quot; Port 1" sheetId="14" r:id="rId14"/>
    <sheet name="6.75&quot; Port 2" sheetId="15" r:id="rId15"/>
    <sheet name="6.75&quot; Port 3" sheetId="16" r:id="rId16"/>
    <sheet name="GRAPH OF ALL" sheetId="17" r:id="rId17"/>
    <sheet name="No Port Average" sheetId="18" r:id="rId18"/>
    <sheet name="1.125&quot; Port Average" sheetId="19" r:id="rId19"/>
    <sheet name="2.25&quot; Port Average" sheetId="20" r:id="rId20"/>
    <sheet name="4.5&quot; Port Average" sheetId="21" r:id="rId21"/>
    <sheet name="6.75&quot; Port Average" sheetId="22" r:id="rId22"/>
    <sheet name="GRAPH OF ALL AVERAGES" sheetId="23" r:id="rId23"/>
    <sheet name="AVERAGE OF EVERYTHING" sheetId="24" r:id="rId24"/>
  </sheets>
  <definedNames/>
  <calcPr fullCalcOnLoad="1"/>
</workbook>
</file>

<file path=xl/sharedStrings.xml><?xml version="1.0" encoding="utf-8"?>
<sst xmlns="http://schemas.openxmlformats.org/spreadsheetml/2006/main" count="65" uniqueCount="24">
  <si>
    <t>Frequency (Hz)</t>
  </si>
  <si>
    <t>Decibels(dB)</t>
  </si>
  <si>
    <t>No Port 1</t>
  </si>
  <si>
    <t>No Port 2</t>
  </si>
  <si>
    <t>No Port 3</t>
  </si>
  <si>
    <t>≈34 dB @ silence</t>
  </si>
  <si>
    <t>1.125" Port 1</t>
  </si>
  <si>
    <t>1.125" Port 2</t>
  </si>
  <si>
    <t>1.125" Port 3</t>
  </si>
  <si>
    <t>2.25" Port 1</t>
  </si>
  <si>
    <t>2.25" Port 3</t>
  </si>
  <si>
    <t>2.25" Port 2</t>
  </si>
  <si>
    <t>4.5" Port 1</t>
  </si>
  <si>
    <t>4.5" Port 2</t>
  </si>
  <si>
    <t>4.5" Port 3</t>
  </si>
  <si>
    <t>6.75" Port 1</t>
  </si>
  <si>
    <t>6.75" Port 2</t>
  </si>
  <si>
    <t>6.75" Port 3</t>
  </si>
  <si>
    <t>No Port Average</t>
  </si>
  <si>
    <t>1.125" Port Average</t>
  </si>
  <si>
    <t>2.25" Port Average</t>
  </si>
  <si>
    <t>4.5" Port Average</t>
  </si>
  <si>
    <t>6.75" Port Average</t>
  </si>
  <si>
    <t>ALL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</si>
</sst>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Port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'Raw Data'!$A$4:$A$13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Data'!$B$4:$B$13</c:f>
              <c:numCache>
                <c:ptCount val="10"/>
                <c:pt idx="0">
                  <c:v>43</c:v>
                </c:pt>
                <c:pt idx="1">
                  <c:v>67.5</c:v>
                </c:pt>
                <c:pt idx="2">
                  <c:v>89.4</c:v>
                </c:pt>
                <c:pt idx="3">
                  <c:v>80.7</c:v>
                </c:pt>
                <c:pt idx="4">
                  <c:v>80.9</c:v>
                </c:pt>
                <c:pt idx="5">
                  <c:v>84.3</c:v>
                </c:pt>
                <c:pt idx="6">
                  <c:v>75.8</c:v>
                </c:pt>
                <c:pt idx="7">
                  <c:v>78</c:v>
                </c:pt>
                <c:pt idx="8">
                  <c:v>61.3</c:v>
                </c:pt>
                <c:pt idx="9">
                  <c:v>41</c:v>
                </c:pt>
              </c:numCache>
            </c:numRef>
          </c:yVal>
          <c:smooth val="1"/>
        </c:ser>
        <c:axId val="47594615"/>
        <c:axId val="25698352"/>
      </c:scatterChart>
      <c:valAx>
        <c:axId val="4759461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98352"/>
        <c:crosses val="autoZero"/>
        <c:crossBetween val="midCat"/>
        <c:dispUnits/>
      </c:valAx>
      <c:valAx>
        <c:axId val="25698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946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4.5" Port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Data'!$A$56:$A$65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Data'!$B$56:$B$65</c:f>
              <c:numCache>
                <c:ptCount val="10"/>
                <c:pt idx="0">
                  <c:v>38.5</c:v>
                </c:pt>
                <c:pt idx="1">
                  <c:v>59.5</c:v>
                </c:pt>
                <c:pt idx="2">
                  <c:v>87.4</c:v>
                </c:pt>
                <c:pt idx="3">
                  <c:v>72.2</c:v>
                </c:pt>
                <c:pt idx="4">
                  <c:v>82.3</c:v>
                </c:pt>
                <c:pt idx="5">
                  <c:v>84.4</c:v>
                </c:pt>
                <c:pt idx="6">
                  <c:v>77.8</c:v>
                </c:pt>
                <c:pt idx="7">
                  <c:v>60</c:v>
                </c:pt>
                <c:pt idx="8">
                  <c:v>49.4</c:v>
                </c:pt>
                <c:pt idx="9">
                  <c:v>38.5</c:v>
                </c:pt>
              </c:numCache>
            </c:numRef>
          </c:yVal>
          <c:smooth val="1"/>
        </c:ser>
        <c:axId val="25468929"/>
        <c:axId val="27893770"/>
      </c:scatterChart>
      <c:valAx>
        <c:axId val="2546892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93770"/>
        <c:crosses val="autoZero"/>
        <c:crossBetween val="midCat"/>
        <c:dispUnits/>
      </c:valAx>
      <c:valAx>
        <c:axId val="278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68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4.5" Port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Data'!$C$56:$C$65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Data'!$D$56:$D$65</c:f>
              <c:numCache>
                <c:ptCount val="10"/>
                <c:pt idx="0">
                  <c:v>40.5</c:v>
                </c:pt>
                <c:pt idx="1">
                  <c:v>59.9</c:v>
                </c:pt>
                <c:pt idx="2">
                  <c:v>87.8</c:v>
                </c:pt>
                <c:pt idx="3">
                  <c:v>72.2</c:v>
                </c:pt>
                <c:pt idx="4">
                  <c:v>83.2</c:v>
                </c:pt>
                <c:pt idx="5">
                  <c:v>84.4</c:v>
                </c:pt>
                <c:pt idx="6">
                  <c:v>76.4</c:v>
                </c:pt>
                <c:pt idx="7">
                  <c:v>64</c:v>
                </c:pt>
                <c:pt idx="8">
                  <c:v>49.8</c:v>
                </c:pt>
                <c:pt idx="9">
                  <c:v>38.3</c:v>
                </c:pt>
              </c:numCache>
            </c:numRef>
          </c:yVal>
          <c:smooth val="1"/>
        </c:ser>
        <c:axId val="49717339"/>
        <c:axId val="44802868"/>
      </c:scatterChart>
      <c:valAx>
        <c:axId val="4971733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02868"/>
        <c:crosses val="autoZero"/>
        <c:crossBetween val="midCat"/>
        <c:dispUnits/>
      </c:valAx>
      <c:valAx>
        <c:axId val="4480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17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4.5" Port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Data'!$E$56:$E$65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Data'!$F$56:$F$65</c:f>
              <c:numCache>
                <c:ptCount val="10"/>
                <c:pt idx="0">
                  <c:v>38.5</c:v>
                </c:pt>
                <c:pt idx="1">
                  <c:v>59.9</c:v>
                </c:pt>
                <c:pt idx="2">
                  <c:v>87.6</c:v>
                </c:pt>
                <c:pt idx="3">
                  <c:v>74.4</c:v>
                </c:pt>
                <c:pt idx="4">
                  <c:v>81.9</c:v>
                </c:pt>
                <c:pt idx="5">
                  <c:v>85</c:v>
                </c:pt>
                <c:pt idx="6">
                  <c:v>76.5</c:v>
                </c:pt>
                <c:pt idx="7">
                  <c:v>66.5</c:v>
                </c:pt>
                <c:pt idx="8">
                  <c:v>51.3</c:v>
                </c:pt>
                <c:pt idx="9">
                  <c:v>42</c:v>
                </c:pt>
              </c:numCache>
            </c:numRef>
          </c:yVal>
          <c:smooth val="1"/>
        </c:ser>
        <c:axId val="572629"/>
        <c:axId val="5153662"/>
      </c:scatterChart>
      <c:valAx>
        <c:axId val="57262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3662"/>
        <c:crosses val="autoZero"/>
        <c:crossBetween val="midCat"/>
        <c:dispUnits/>
      </c:valAx>
      <c:valAx>
        <c:axId val="515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6.75" Port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Data'!$A$69:$A$78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Data'!$B$69:$B$78</c:f>
              <c:numCache>
                <c:ptCount val="10"/>
                <c:pt idx="0">
                  <c:v>39</c:v>
                </c:pt>
                <c:pt idx="1">
                  <c:v>61.4</c:v>
                </c:pt>
                <c:pt idx="2">
                  <c:v>87.8</c:v>
                </c:pt>
                <c:pt idx="3">
                  <c:v>73.6</c:v>
                </c:pt>
                <c:pt idx="4">
                  <c:v>82.5</c:v>
                </c:pt>
                <c:pt idx="5">
                  <c:v>82.9</c:v>
                </c:pt>
                <c:pt idx="6">
                  <c:v>77.6</c:v>
                </c:pt>
                <c:pt idx="7">
                  <c:v>66.2</c:v>
                </c:pt>
                <c:pt idx="8">
                  <c:v>48.7</c:v>
                </c:pt>
                <c:pt idx="9">
                  <c:v>38.2</c:v>
                </c:pt>
              </c:numCache>
            </c:numRef>
          </c:yVal>
          <c:smooth val="1"/>
        </c:ser>
        <c:axId val="46382959"/>
        <c:axId val="14793448"/>
      </c:scatterChart>
      <c:valAx>
        <c:axId val="4638295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3448"/>
        <c:crosses val="autoZero"/>
        <c:crossBetween val="midCat"/>
        <c:dispUnits/>
      </c:valAx>
      <c:valAx>
        <c:axId val="1479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2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6.75" Port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Data'!$C$69:$C$78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Data'!$D$69:$D$78</c:f>
              <c:numCache>
                <c:ptCount val="10"/>
                <c:pt idx="0">
                  <c:v>39</c:v>
                </c:pt>
                <c:pt idx="1">
                  <c:v>61.2</c:v>
                </c:pt>
                <c:pt idx="2">
                  <c:v>87.9</c:v>
                </c:pt>
                <c:pt idx="3">
                  <c:v>73.4</c:v>
                </c:pt>
                <c:pt idx="4">
                  <c:v>83.5</c:v>
                </c:pt>
                <c:pt idx="5">
                  <c:v>83.4</c:v>
                </c:pt>
                <c:pt idx="6">
                  <c:v>77.5</c:v>
                </c:pt>
                <c:pt idx="7">
                  <c:v>68.4</c:v>
                </c:pt>
                <c:pt idx="8">
                  <c:v>46.9</c:v>
                </c:pt>
                <c:pt idx="9">
                  <c:v>38.3</c:v>
                </c:pt>
              </c:numCache>
            </c:numRef>
          </c:yVal>
          <c:smooth val="1"/>
        </c:ser>
        <c:axId val="66032169"/>
        <c:axId val="57418610"/>
      </c:scatterChart>
      <c:valAx>
        <c:axId val="6603216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18610"/>
        <c:crosses val="autoZero"/>
        <c:crossBetween val="midCat"/>
        <c:dispUnits/>
      </c:valAx>
      <c:valAx>
        <c:axId val="5741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32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6.75" Port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Data'!$E$69:$E$78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Data'!$F$69:$F$78</c:f>
              <c:numCache>
                <c:ptCount val="10"/>
                <c:pt idx="0">
                  <c:v>41</c:v>
                </c:pt>
                <c:pt idx="1">
                  <c:v>61.4</c:v>
                </c:pt>
                <c:pt idx="2">
                  <c:v>87.9</c:v>
                </c:pt>
                <c:pt idx="3">
                  <c:v>73.6</c:v>
                </c:pt>
                <c:pt idx="4">
                  <c:v>81.7</c:v>
                </c:pt>
                <c:pt idx="5">
                  <c:v>82.9</c:v>
                </c:pt>
                <c:pt idx="6">
                  <c:v>78.1</c:v>
                </c:pt>
                <c:pt idx="7">
                  <c:v>68.3</c:v>
                </c:pt>
                <c:pt idx="8">
                  <c:v>50</c:v>
                </c:pt>
                <c:pt idx="9">
                  <c:v>37.5</c:v>
                </c:pt>
              </c:numCache>
            </c:numRef>
          </c:yVal>
          <c:smooth val="1"/>
        </c:ser>
        <c:axId val="47005443"/>
        <c:axId val="20395804"/>
      </c:scatterChart>
      <c:valAx>
        <c:axId val="4700544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95804"/>
        <c:crosses val="autoZero"/>
        <c:crossBetween val="midCat"/>
        <c:dispUnits/>
      </c:valAx>
      <c:valAx>
        <c:axId val="203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054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ALL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Data'!$A$4:$A$13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Data'!$B$4:$B$13</c:f>
              <c:numCache>
                <c:ptCount val="10"/>
                <c:pt idx="0">
                  <c:v>43</c:v>
                </c:pt>
                <c:pt idx="1">
                  <c:v>67.5</c:v>
                </c:pt>
                <c:pt idx="2">
                  <c:v>89.4</c:v>
                </c:pt>
                <c:pt idx="3">
                  <c:v>80.7</c:v>
                </c:pt>
                <c:pt idx="4">
                  <c:v>80.9</c:v>
                </c:pt>
                <c:pt idx="5">
                  <c:v>84.3</c:v>
                </c:pt>
                <c:pt idx="6">
                  <c:v>75.8</c:v>
                </c:pt>
                <c:pt idx="7">
                  <c:v>78</c:v>
                </c:pt>
                <c:pt idx="8">
                  <c:v>61.3</c:v>
                </c:pt>
                <c:pt idx="9">
                  <c:v>41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Data'!$C$4:$C$13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Data'!$D$4:$D$13</c:f>
              <c:numCache>
                <c:ptCount val="10"/>
                <c:pt idx="0">
                  <c:v>43</c:v>
                </c:pt>
                <c:pt idx="1">
                  <c:v>65</c:v>
                </c:pt>
                <c:pt idx="2">
                  <c:v>87.5</c:v>
                </c:pt>
                <c:pt idx="3">
                  <c:v>73.2</c:v>
                </c:pt>
                <c:pt idx="4">
                  <c:v>84.5</c:v>
                </c:pt>
                <c:pt idx="5">
                  <c:v>84.4</c:v>
                </c:pt>
                <c:pt idx="6">
                  <c:v>78.9</c:v>
                </c:pt>
                <c:pt idx="7">
                  <c:v>65.6</c:v>
                </c:pt>
                <c:pt idx="8">
                  <c:v>52.3</c:v>
                </c:pt>
                <c:pt idx="9">
                  <c:v>39.2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Data'!$E$4:$E$13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Data'!$F$4:$F$13</c:f>
              <c:numCache>
                <c:ptCount val="10"/>
                <c:pt idx="0">
                  <c:v>43.1</c:v>
                </c:pt>
                <c:pt idx="1">
                  <c:v>65.2</c:v>
                </c:pt>
                <c:pt idx="2">
                  <c:v>87.9</c:v>
                </c:pt>
                <c:pt idx="3">
                  <c:v>74.1</c:v>
                </c:pt>
                <c:pt idx="4">
                  <c:v>83.9</c:v>
                </c:pt>
                <c:pt idx="5">
                  <c:v>84.9</c:v>
                </c:pt>
                <c:pt idx="6">
                  <c:v>76.2</c:v>
                </c:pt>
                <c:pt idx="7">
                  <c:v>67.5</c:v>
                </c:pt>
                <c:pt idx="8">
                  <c:v>47.7</c:v>
                </c:pt>
                <c:pt idx="9">
                  <c:v>42.7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Data'!$A$17:$A$26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Data'!$B$17:$B$26</c:f>
              <c:numCache>
                <c:ptCount val="10"/>
                <c:pt idx="0">
                  <c:v>40</c:v>
                </c:pt>
                <c:pt idx="1">
                  <c:v>61.7</c:v>
                </c:pt>
                <c:pt idx="2">
                  <c:v>88.4</c:v>
                </c:pt>
                <c:pt idx="3">
                  <c:v>74.5</c:v>
                </c:pt>
                <c:pt idx="4">
                  <c:v>81.9</c:v>
                </c:pt>
                <c:pt idx="5">
                  <c:v>83.4</c:v>
                </c:pt>
                <c:pt idx="6">
                  <c:v>78.2</c:v>
                </c:pt>
                <c:pt idx="7">
                  <c:v>67.7</c:v>
                </c:pt>
                <c:pt idx="8">
                  <c:v>49.7</c:v>
                </c:pt>
                <c:pt idx="9">
                  <c:v>43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Data'!$C$17:$C$26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Data'!$D$17:$D$26</c:f>
              <c:numCache>
                <c:ptCount val="10"/>
                <c:pt idx="0">
                  <c:v>43</c:v>
                </c:pt>
                <c:pt idx="1">
                  <c:v>61.5</c:v>
                </c:pt>
                <c:pt idx="2">
                  <c:v>88.3</c:v>
                </c:pt>
                <c:pt idx="3">
                  <c:v>74.1</c:v>
                </c:pt>
                <c:pt idx="4">
                  <c:v>81.4</c:v>
                </c:pt>
                <c:pt idx="5">
                  <c:v>84.4</c:v>
                </c:pt>
                <c:pt idx="6">
                  <c:v>76.6</c:v>
                </c:pt>
                <c:pt idx="7">
                  <c:v>70</c:v>
                </c:pt>
                <c:pt idx="8">
                  <c:v>49.8</c:v>
                </c:pt>
                <c:pt idx="9">
                  <c:v>42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Data'!$E$17:$E$26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Data'!$F$17:$F$26</c:f>
              <c:numCache>
                <c:ptCount val="10"/>
                <c:pt idx="0">
                  <c:v>42</c:v>
                </c:pt>
                <c:pt idx="1">
                  <c:v>61.8</c:v>
                </c:pt>
                <c:pt idx="2">
                  <c:v>88.4</c:v>
                </c:pt>
                <c:pt idx="3">
                  <c:v>74.2</c:v>
                </c:pt>
                <c:pt idx="4">
                  <c:v>80.1</c:v>
                </c:pt>
                <c:pt idx="5">
                  <c:v>85.3</c:v>
                </c:pt>
                <c:pt idx="6">
                  <c:v>74.3</c:v>
                </c:pt>
                <c:pt idx="7">
                  <c:v>61</c:v>
                </c:pt>
                <c:pt idx="8">
                  <c:v>48.4</c:v>
                </c:pt>
                <c:pt idx="9">
                  <c:v>38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Data'!$A$30:$A$39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Data'!$B$30:$B$39</c:f>
              <c:numCache>
                <c:ptCount val="10"/>
                <c:pt idx="0">
                  <c:v>39.3</c:v>
                </c:pt>
                <c:pt idx="1">
                  <c:v>59.3</c:v>
                </c:pt>
                <c:pt idx="2">
                  <c:v>88.2</c:v>
                </c:pt>
                <c:pt idx="3">
                  <c:v>73.8</c:v>
                </c:pt>
                <c:pt idx="4">
                  <c:v>83.8</c:v>
                </c:pt>
                <c:pt idx="5">
                  <c:v>83.6</c:v>
                </c:pt>
                <c:pt idx="6">
                  <c:v>72.2</c:v>
                </c:pt>
                <c:pt idx="7">
                  <c:v>59.5</c:v>
                </c:pt>
                <c:pt idx="8">
                  <c:v>48.5</c:v>
                </c:pt>
                <c:pt idx="9">
                  <c:v>42.8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Data'!$C$30:$C$39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Data'!$D$30:$D$39</c:f>
              <c:numCache>
                <c:ptCount val="10"/>
                <c:pt idx="0">
                  <c:v>43.9</c:v>
                </c:pt>
                <c:pt idx="1">
                  <c:v>58.7</c:v>
                </c:pt>
                <c:pt idx="2">
                  <c:v>88.4</c:v>
                </c:pt>
                <c:pt idx="3">
                  <c:v>73.4</c:v>
                </c:pt>
                <c:pt idx="4">
                  <c:v>82.7</c:v>
                </c:pt>
                <c:pt idx="5">
                  <c:v>85</c:v>
                </c:pt>
                <c:pt idx="6">
                  <c:v>78.6</c:v>
                </c:pt>
                <c:pt idx="7">
                  <c:v>69.9</c:v>
                </c:pt>
                <c:pt idx="8">
                  <c:v>45.4</c:v>
                </c:pt>
                <c:pt idx="9">
                  <c:v>42.3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Data'!$E$30:$E$39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Data'!$F$30:$F$39</c:f>
              <c:numCache>
                <c:ptCount val="10"/>
                <c:pt idx="0">
                  <c:v>45</c:v>
                </c:pt>
                <c:pt idx="1">
                  <c:v>59.4</c:v>
                </c:pt>
                <c:pt idx="2">
                  <c:v>88.3</c:v>
                </c:pt>
                <c:pt idx="3">
                  <c:v>75.5</c:v>
                </c:pt>
                <c:pt idx="4">
                  <c:v>81.7</c:v>
                </c:pt>
                <c:pt idx="5">
                  <c:v>83.1</c:v>
                </c:pt>
                <c:pt idx="6">
                  <c:v>78</c:v>
                </c:pt>
                <c:pt idx="7">
                  <c:v>64.9</c:v>
                </c:pt>
                <c:pt idx="8">
                  <c:v>51</c:v>
                </c:pt>
                <c:pt idx="9">
                  <c:v>40.8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Data'!$A$56:$A$65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Data'!$B$56:$B$65</c:f>
              <c:numCache>
                <c:ptCount val="10"/>
                <c:pt idx="0">
                  <c:v>38.5</c:v>
                </c:pt>
                <c:pt idx="1">
                  <c:v>59.5</c:v>
                </c:pt>
                <c:pt idx="2">
                  <c:v>87.4</c:v>
                </c:pt>
                <c:pt idx="3">
                  <c:v>72.2</c:v>
                </c:pt>
                <c:pt idx="4">
                  <c:v>82.3</c:v>
                </c:pt>
                <c:pt idx="5">
                  <c:v>84.4</c:v>
                </c:pt>
                <c:pt idx="6">
                  <c:v>77.8</c:v>
                </c:pt>
                <c:pt idx="7">
                  <c:v>60</c:v>
                </c:pt>
                <c:pt idx="8">
                  <c:v>49.4</c:v>
                </c:pt>
                <c:pt idx="9">
                  <c:v>38.5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Data'!$C$56:$C$65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Data'!$D$56:$D$65</c:f>
              <c:numCache>
                <c:ptCount val="10"/>
                <c:pt idx="0">
                  <c:v>40.5</c:v>
                </c:pt>
                <c:pt idx="1">
                  <c:v>59.9</c:v>
                </c:pt>
                <c:pt idx="2">
                  <c:v>87.8</c:v>
                </c:pt>
                <c:pt idx="3">
                  <c:v>72.2</c:v>
                </c:pt>
                <c:pt idx="4">
                  <c:v>83.2</c:v>
                </c:pt>
                <c:pt idx="5">
                  <c:v>84.4</c:v>
                </c:pt>
                <c:pt idx="6">
                  <c:v>76.4</c:v>
                </c:pt>
                <c:pt idx="7">
                  <c:v>64</c:v>
                </c:pt>
                <c:pt idx="8">
                  <c:v>49.8</c:v>
                </c:pt>
                <c:pt idx="9">
                  <c:v>38.3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Data'!$E$56:$E$65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Data'!$F$56:$F$65</c:f>
              <c:numCache>
                <c:ptCount val="10"/>
                <c:pt idx="0">
                  <c:v>38.5</c:v>
                </c:pt>
                <c:pt idx="1">
                  <c:v>59.9</c:v>
                </c:pt>
                <c:pt idx="2">
                  <c:v>87.6</c:v>
                </c:pt>
                <c:pt idx="3">
                  <c:v>74.4</c:v>
                </c:pt>
                <c:pt idx="4">
                  <c:v>81.9</c:v>
                </c:pt>
                <c:pt idx="5">
                  <c:v>85</c:v>
                </c:pt>
                <c:pt idx="6">
                  <c:v>76.5</c:v>
                </c:pt>
                <c:pt idx="7">
                  <c:v>66.5</c:v>
                </c:pt>
                <c:pt idx="8">
                  <c:v>51.3</c:v>
                </c:pt>
                <c:pt idx="9">
                  <c:v>42</c:v>
                </c:pt>
              </c:numCache>
            </c:numRef>
          </c:yVal>
          <c:smooth val="1"/>
        </c:ser>
        <c:ser>
          <c:idx val="12"/>
          <c:order val="1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Data'!$A$69:$A$78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Data'!$B$69:$B$78</c:f>
              <c:numCache>
                <c:ptCount val="10"/>
                <c:pt idx="0">
                  <c:v>39</c:v>
                </c:pt>
                <c:pt idx="1">
                  <c:v>61.4</c:v>
                </c:pt>
                <c:pt idx="2">
                  <c:v>87.8</c:v>
                </c:pt>
                <c:pt idx="3">
                  <c:v>73.6</c:v>
                </c:pt>
                <c:pt idx="4">
                  <c:v>82.5</c:v>
                </c:pt>
                <c:pt idx="5">
                  <c:v>82.9</c:v>
                </c:pt>
                <c:pt idx="6">
                  <c:v>77.6</c:v>
                </c:pt>
                <c:pt idx="7">
                  <c:v>66.2</c:v>
                </c:pt>
                <c:pt idx="8">
                  <c:v>48.7</c:v>
                </c:pt>
                <c:pt idx="9">
                  <c:v>38.2</c:v>
                </c:pt>
              </c:numCache>
            </c:numRef>
          </c:yVal>
          <c:smooth val="1"/>
        </c:ser>
        <c:ser>
          <c:idx val="13"/>
          <c:order val="1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Data'!$C$69:$C$78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Data'!$D$69:$D$78</c:f>
              <c:numCache>
                <c:ptCount val="10"/>
                <c:pt idx="0">
                  <c:v>39</c:v>
                </c:pt>
                <c:pt idx="1">
                  <c:v>61.2</c:v>
                </c:pt>
                <c:pt idx="2">
                  <c:v>87.9</c:v>
                </c:pt>
                <c:pt idx="3">
                  <c:v>73.4</c:v>
                </c:pt>
                <c:pt idx="4">
                  <c:v>83.5</c:v>
                </c:pt>
                <c:pt idx="5">
                  <c:v>83.4</c:v>
                </c:pt>
                <c:pt idx="6">
                  <c:v>77.5</c:v>
                </c:pt>
                <c:pt idx="7">
                  <c:v>68.4</c:v>
                </c:pt>
                <c:pt idx="8">
                  <c:v>46.9</c:v>
                </c:pt>
                <c:pt idx="9">
                  <c:v>38.3</c:v>
                </c:pt>
              </c:numCache>
            </c:numRef>
          </c:yVal>
          <c:smooth val="1"/>
        </c:ser>
        <c:ser>
          <c:idx val="14"/>
          <c:order val="1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Data'!$E$69:$E$78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Data'!$F$69:$F$78</c:f>
              <c:numCache>
                <c:ptCount val="10"/>
                <c:pt idx="0">
                  <c:v>41</c:v>
                </c:pt>
                <c:pt idx="1">
                  <c:v>61.4</c:v>
                </c:pt>
                <c:pt idx="2">
                  <c:v>87.9</c:v>
                </c:pt>
                <c:pt idx="3">
                  <c:v>73.6</c:v>
                </c:pt>
                <c:pt idx="4">
                  <c:v>81.7</c:v>
                </c:pt>
                <c:pt idx="5">
                  <c:v>82.9</c:v>
                </c:pt>
                <c:pt idx="6">
                  <c:v>78.1</c:v>
                </c:pt>
                <c:pt idx="7">
                  <c:v>68.3</c:v>
                </c:pt>
                <c:pt idx="8">
                  <c:v>50</c:v>
                </c:pt>
                <c:pt idx="9">
                  <c:v>37.5</c:v>
                </c:pt>
              </c:numCache>
            </c:numRef>
          </c:yVal>
          <c:smooth val="1"/>
        </c:ser>
        <c:axId val="49344509"/>
        <c:axId val="41447398"/>
      </c:scatterChart>
      <c:valAx>
        <c:axId val="4934450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47398"/>
        <c:crosses val="autoZero"/>
        <c:crossBetween val="midCat"/>
        <c:dispUnits/>
      </c:valAx>
      <c:valAx>
        <c:axId val="414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44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Port Average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Data'!$H$4:$H$13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Data'!$I$4:$I$13</c:f>
              <c:numCache>
                <c:ptCount val="10"/>
                <c:pt idx="0">
                  <c:v>43.03333333333333</c:v>
                </c:pt>
                <c:pt idx="1">
                  <c:v>65.89999999999999</c:v>
                </c:pt>
                <c:pt idx="2">
                  <c:v>88.26666666666667</c:v>
                </c:pt>
                <c:pt idx="3">
                  <c:v>76</c:v>
                </c:pt>
                <c:pt idx="4">
                  <c:v>83.10000000000001</c:v>
                </c:pt>
                <c:pt idx="5">
                  <c:v>84.53333333333335</c:v>
                </c:pt>
                <c:pt idx="6">
                  <c:v>76.96666666666668</c:v>
                </c:pt>
                <c:pt idx="7">
                  <c:v>70.36666666666666</c:v>
                </c:pt>
                <c:pt idx="8">
                  <c:v>53.76666666666667</c:v>
                </c:pt>
                <c:pt idx="9">
                  <c:v>40.96666666666667</c:v>
                </c:pt>
              </c:numCache>
            </c:numRef>
          </c:yVal>
          <c:smooth val="1"/>
        </c:ser>
        <c:axId val="37482263"/>
        <c:axId val="1796048"/>
      </c:scatterChart>
      <c:valAx>
        <c:axId val="3748226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6048"/>
        <c:crosses val="autoZero"/>
        <c:crossBetween val="midCat"/>
        <c:dispUnits/>
      </c:valAx>
      <c:valAx>
        <c:axId val="179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82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1.125" Port Average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Data'!$J$4:$J$13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Data'!$K$4:$K$13</c:f>
              <c:numCache>
                <c:ptCount val="10"/>
                <c:pt idx="0">
                  <c:v>41.666666666666664</c:v>
                </c:pt>
                <c:pt idx="1">
                  <c:v>61.666666666666664</c:v>
                </c:pt>
                <c:pt idx="2">
                  <c:v>88.36666666666667</c:v>
                </c:pt>
                <c:pt idx="3">
                  <c:v>74.26666666666667</c:v>
                </c:pt>
                <c:pt idx="4">
                  <c:v>81.13333333333334</c:v>
                </c:pt>
                <c:pt idx="5">
                  <c:v>84.36666666666666</c:v>
                </c:pt>
                <c:pt idx="6">
                  <c:v>76.36666666666666</c:v>
                </c:pt>
                <c:pt idx="7">
                  <c:v>66.23333333333333</c:v>
                </c:pt>
                <c:pt idx="8">
                  <c:v>49.29999999999999</c:v>
                </c:pt>
                <c:pt idx="9">
                  <c:v>41</c:v>
                </c:pt>
              </c:numCache>
            </c:numRef>
          </c:yVal>
          <c:smooth val="1"/>
        </c:ser>
        <c:axId val="16164433"/>
        <c:axId val="11262170"/>
      </c:scatterChart>
      <c:valAx>
        <c:axId val="1616443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62170"/>
        <c:crosses val="autoZero"/>
        <c:crossBetween val="midCat"/>
        <c:dispUnits/>
      </c:valAx>
      <c:valAx>
        <c:axId val="1126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644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2.25" Port Average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Data'!$L$4:$L$13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Data'!$M$4:$M$13</c:f>
              <c:numCache>
                <c:ptCount val="10"/>
                <c:pt idx="0">
                  <c:v>42.73333333333333</c:v>
                </c:pt>
                <c:pt idx="1">
                  <c:v>59.13333333333333</c:v>
                </c:pt>
                <c:pt idx="2">
                  <c:v>88.30000000000001</c:v>
                </c:pt>
                <c:pt idx="3">
                  <c:v>74.23333333333333</c:v>
                </c:pt>
                <c:pt idx="4">
                  <c:v>82.73333333333333</c:v>
                </c:pt>
                <c:pt idx="5">
                  <c:v>83.89999999999999</c:v>
                </c:pt>
                <c:pt idx="6">
                  <c:v>76.26666666666667</c:v>
                </c:pt>
                <c:pt idx="7">
                  <c:v>64.76666666666667</c:v>
                </c:pt>
                <c:pt idx="8">
                  <c:v>48.300000000000004</c:v>
                </c:pt>
                <c:pt idx="9">
                  <c:v>41.96666666666666</c:v>
                </c:pt>
              </c:numCache>
            </c:numRef>
          </c:yVal>
          <c:smooth val="1"/>
        </c:ser>
        <c:axId val="34250667"/>
        <c:axId val="39820548"/>
      </c:scatterChart>
      <c:valAx>
        <c:axId val="3425066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20548"/>
        <c:crosses val="autoZero"/>
        <c:crossBetween val="midCat"/>
        <c:dispUnits/>
      </c:valAx>
      <c:valAx>
        <c:axId val="39820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506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Port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Data'!$C$4:$C$13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Data'!$D$4:$D$13</c:f>
              <c:numCache>
                <c:ptCount val="10"/>
                <c:pt idx="0">
                  <c:v>43</c:v>
                </c:pt>
                <c:pt idx="1">
                  <c:v>65</c:v>
                </c:pt>
                <c:pt idx="2">
                  <c:v>87.5</c:v>
                </c:pt>
                <c:pt idx="3">
                  <c:v>73.2</c:v>
                </c:pt>
                <c:pt idx="4">
                  <c:v>84.5</c:v>
                </c:pt>
                <c:pt idx="5">
                  <c:v>84.4</c:v>
                </c:pt>
                <c:pt idx="6">
                  <c:v>78.9</c:v>
                </c:pt>
                <c:pt idx="7">
                  <c:v>65.6</c:v>
                </c:pt>
                <c:pt idx="8">
                  <c:v>52.3</c:v>
                </c:pt>
                <c:pt idx="9">
                  <c:v>39.2</c:v>
                </c:pt>
              </c:numCache>
            </c:numRef>
          </c:yVal>
          <c:smooth val="1"/>
        </c:ser>
        <c:axId val="29958577"/>
        <c:axId val="1191738"/>
      </c:scatterChart>
      <c:valAx>
        <c:axId val="2995857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1738"/>
        <c:crosses val="autoZero"/>
        <c:crossBetween val="midCat"/>
        <c:dispUnits/>
      </c:valAx>
      <c:valAx>
        <c:axId val="1191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585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4.5" Port Average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Data'!$H$17:$H$26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Data'!$I$17:$I$26</c:f>
              <c:numCache>
                <c:ptCount val="10"/>
                <c:pt idx="0">
                  <c:v>39.166666666666664</c:v>
                </c:pt>
                <c:pt idx="1">
                  <c:v>59.76666666666667</c:v>
                </c:pt>
                <c:pt idx="2">
                  <c:v>87.59999999999998</c:v>
                </c:pt>
                <c:pt idx="3">
                  <c:v>72.93333333333334</c:v>
                </c:pt>
                <c:pt idx="4">
                  <c:v>82.46666666666667</c:v>
                </c:pt>
                <c:pt idx="5">
                  <c:v>84.60000000000001</c:v>
                </c:pt>
                <c:pt idx="6">
                  <c:v>76.89999999999999</c:v>
                </c:pt>
                <c:pt idx="7">
                  <c:v>63.5</c:v>
                </c:pt>
                <c:pt idx="8">
                  <c:v>50.166666666666664</c:v>
                </c:pt>
                <c:pt idx="9">
                  <c:v>39.6</c:v>
                </c:pt>
              </c:numCache>
            </c:numRef>
          </c:yVal>
          <c:smooth val="1"/>
        </c:ser>
        <c:axId val="22840613"/>
        <c:axId val="4238926"/>
      </c:scatterChart>
      <c:valAx>
        <c:axId val="2284061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8926"/>
        <c:crosses val="autoZero"/>
        <c:crossBetween val="midCat"/>
        <c:dispUnits/>
      </c:valAx>
      <c:valAx>
        <c:axId val="423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40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6.75" Port Average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Data'!$J$17:$J$26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Data'!$K$17:$K$26</c:f>
              <c:numCache>
                <c:ptCount val="10"/>
                <c:pt idx="0">
                  <c:v>39.666666666666664</c:v>
                </c:pt>
                <c:pt idx="1">
                  <c:v>61.333333333333336</c:v>
                </c:pt>
                <c:pt idx="2">
                  <c:v>87.86666666666667</c:v>
                </c:pt>
                <c:pt idx="3">
                  <c:v>73.53333333333333</c:v>
                </c:pt>
                <c:pt idx="4">
                  <c:v>82.56666666666666</c:v>
                </c:pt>
                <c:pt idx="5">
                  <c:v>83.06666666666668</c:v>
                </c:pt>
                <c:pt idx="6">
                  <c:v>77.73333333333333</c:v>
                </c:pt>
                <c:pt idx="7">
                  <c:v>67.63333333333334</c:v>
                </c:pt>
                <c:pt idx="8">
                  <c:v>48.53333333333333</c:v>
                </c:pt>
                <c:pt idx="9">
                  <c:v>38</c:v>
                </c:pt>
              </c:numCache>
            </c:numRef>
          </c:yVal>
          <c:smooth val="1"/>
        </c:ser>
        <c:axId val="38150335"/>
        <c:axId val="7808696"/>
      </c:scatterChart>
      <c:valAx>
        <c:axId val="3815033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08696"/>
        <c:crosses val="autoZero"/>
        <c:crossBetween val="midCat"/>
        <c:dispUnits/>
      </c:valAx>
      <c:valAx>
        <c:axId val="7808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503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ALL AVERAGES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Data'!$H$4:$H$13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Data'!$I$4:$I$13</c:f>
              <c:numCache>
                <c:ptCount val="10"/>
                <c:pt idx="0">
                  <c:v>43.03333333333333</c:v>
                </c:pt>
                <c:pt idx="1">
                  <c:v>65.89999999999999</c:v>
                </c:pt>
                <c:pt idx="2">
                  <c:v>88.26666666666667</c:v>
                </c:pt>
                <c:pt idx="3">
                  <c:v>76</c:v>
                </c:pt>
                <c:pt idx="4">
                  <c:v>83.10000000000001</c:v>
                </c:pt>
                <c:pt idx="5">
                  <c:v>84.53333333333335</c:v>
                </c:pt>
                <c:pt idx="6">
                  <c:v>76.96666666666668</c:v>
                </c:pt>
                <c:pt idx="7">
                  <c:v>70.36666666666666</c:v>
                </c:pt>
                <c:pt idx="8">
                  <c:v>53.76666666666667</c:v>
                </c:pt>
                <c:pt idx="9">
                  <c:v>40.96666666666667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Data'!$J$4:$J$13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Data'!$K$4:$K$13</c:f>
              <c:numCache>
                <c:ptCount val="10"/>
                <c:pt idx="0">
                  <c:v>41.666666666666664</c:v>
                </c:pt>
                <c:pt idx="1">
                  <c:v>61.666666666666664</c:v>
                </c:pt>
                <c:pt idx="2">
                  <c:v>88.36666666666667</c:v>
                </c:pt>
                <c:pt idx="3">
                  <c:v>74.26666666666667</c:v>
                </c:pt>
                <c:pt idx="4">
                  <c:v>81.13333333333334</c:v>
                </c:pt>
                <c:pt idx="5">
                  <c:v>84.36666666666666</c:v>
                </c:pt>
                <c:pt idx="6">
                  <c:v>76.36666666666666</c:v>
                </c:pt>
                <c:pt idx="7">
                  <c:v>66.23333333333333</c:v>
                </c:pt>
                <c:pt idx="8">
                  <c:v>49.29999999999999</c:v>
                </c:pt>
                <c:pt idx="9">
                  <c:v>41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Data'!$L$4:$L$13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Data'!$M$4:$M$13</c:f>
              <c:numCache>
                <c:ptCount val="10"/>
                <c:pt idx="0">
                  <c:v>42.73333333333333</c:v>
                </c:pt>
                <c:pt idx="1">
                  <c:v>59.13333333333333</c:v>
                </c:pt>
                <c:pt idx="2">
                  <c:v>88.30000000000001</c:v>
                </c:pt>
                <c:pt idx="3">
                  <c:v>74.23333333333333</c:v>
                </c:pt>
                <c:pt idx="4">
                  <c:v>82.73333333333333</c:v>
                </c:pt>
                <c:pt idx="5">
                  <c:v>83.89999999999999</c:v>
                </c:pt>
                <c:pt idx="6">
                  <c:v>76.26666666666667</c:v>
                </c:pt>
                <c:pt idx="7">
                  <c:v>64.76666666666667</c:v>
                </c:pt>
                <c:pt idx="8">
                  <c:v>48.300000000000004</c:v>
                </c:pt>
                <c:pt idx="9">
                  <c:v>41.96666666666666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Data'!$H$17:$H$26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Data'!$I$17:$I$26</c:f>
              <c:numCache>
                <c:ptCount val="10"/>
                <c:pt idx="0">
                  <c:v>39.166666666666664</c:v>
                </c:pt>
                <c:pt idx="1">
                  <c:v>59.76666666666667</c:v>
                </c:pt>
                <c:pt idx="2">
                  <c:v>87.59999999999998</c:v>
                </c:pt>
                <c:pt idx="3">
                  <c:v>72.93333333333334</c:v>
                </c:pt>
                <c:pt idx="4">
                  <c:v>82.46666666666667</c:v>
                </c:pt>
                <c:pt idx="5">
                  <c:v>84.60000000000001</c:v>
                </c:pt>
                <c:pt idx="6">
                  <c:v>76.89999999999999</c:v>
                </c:pt>
                <c:pt idx="7">
                  <c:v>63.5</c:v>
                </c:pt>
                <c:pt idx="8">
                  <c:v>50.166666666666664</c:v>
                </c:pt>
                <c:pt idx="9">
                  <c:v>39.6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Data'!$J$17:$J$26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Data'!$K$17:$K$26</c:f>
              <c:numCache>
                <c:ptCount val="10"/>
                <c:pt idx="0">
                  <c:v>39.666666666666664</c:v>
                </c:pt>
                <c:pt idx="1">
                  <c:v>61.333333333333336</c:v>
                </c:pt>
                <c:pt idx="2">
                  <c:v>87.86666666666667</c:v>
                </c:pt>
                <c:pt idx="3">
                  <c:v>73.53333333333333</c:v>
                </c:pt>
                <c:pt idx="4">
                  <c:v>82.56666666666666</c:v>
                </c:pt>
                <c:pt idx="5">
                  <c:v>83.06666666666668</c:v>
                </c:pt>
                <c:pt idx="6">
                  <c:v>77.73333333333333</c:v>
                </c:pt>
                <c:pt idx="7">
                  <c:v>67.63333333333334</c:v>
                </c:pt>
                <c:pt idx="8">
                  <c:v>48.53333333333333</c:v>
                </c:pt>
                <c:pt idx="9">
                  <c:v>38</c:v>
                </c:pt>
              </c:numCache>
            </c:numRef>
          </c:yVal>
          <c:smooth val="1"/>
        </c:ser>
        <c:axId val="3169401"/>
        <c:axId val="28524610"/>
      </c:scatterChart>
      <c:valAx>
        <c:axId val="316940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24610"/>
        <c:crosses val="autoZero"/>
        <c:crossBetween val="midCat"/>
        <c:dispUnits/>
      </c:valAx>
      <c:valAx>
        <c:axId val="28524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9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OF EVERYTHING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Data'!$L$17:$L$26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Data'!$M$17:$M$26</c:f>
              <c:numCache>
                <c:ptCount val="10"/>
                <c:pt idx="0">
                  <c:v>41.25333333333332</c:v>
                </c:pt>
                <c:pt idx="1">
                  <c:v>61.56</c:v>
                </c:pt>
                <c:pt idx="2">
                  <c:v>88.08</c:v>
                </c:pt>
                <c:pt idx="3">
                  <c:v>74.19333333333334</c:v>
                </c:pt>
                <c:pt idx="4">
                  <c:v>82.4</c:v>
                </c:pt>
                <c:pt idx="5">
                  <c:v>84.09333333333333</c:v>
                </c:pt>
                <c:pt idx="6">
                  <c:v>76.84666666666666</c:v>
                </c:pt>
                <c:pt idx="7">
                  <c:v>66.5</c:v>
                </c:pt>
                <c:pt idx="8">
                  <c:v>50.013333333333335</c:v>
                </c:pt>
                <c:pt idx="9">
                  <c:v>40.306666666666665</c:v>
                </c:pt>
              </c:numCache>
            </c:numRef>
          </c:yVal>
          <c:smooth val="1"/>
        </c:ser>
        <c:axId val="55394899"/>
        <c:axId val="28792044"/>
      </c:scatterChart>
      <c:valAx>
        <c:axId val="5539489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92044"/>
        <c:crosses val="autoZero"/>
        <c:crossBetween val="midCat"/>
        <c:dispUnits/>
      </c:valAx>
      <c:valAx>
        <c:axId val="2879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948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 Port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Data'!$E$4:$E$13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Data'!$F$4:$F$13</c:f>
              <c:numCache>
                <c:ptCount val="10"/>
                <c:pt idx="0">
                  <c:v>43.1</c:v>
                </c:pt>
                <c:pt idx="1">
                  <c:v>65.2</c:v>
                </c:pt>
                <c:pt idx="2">
                  <c:v>87.9</c:v>
                </c:pt>
                <c:pt idx="3">
                  <c:v>74.1</c:v>
                </c:pt>
                <c:pt idx="4">
                  <c:v>83.9</c:v>
                </c:pt>
                <c:pt idx="5">
                  <c:v>84.9</c:v>
                </c:pt>
                <c:pt idx="6">
                  <c:v>76.2</c:v>
                </c:pt>
                <c:pt idx="7">
                  <c:v>67.5</c:v>
                </c:pt>
                <c:pt idx="8">
                  <c:v>47.7</c:v>
                </c:pt>
                <c:pt idx="9">
                  <c:v>42.7</c:v>
                </c:pt>
              </c:numCache>
            </c:numRef>
          </c:yVal>
          <c:smooth val="1"/>
        </c:ser>
        <c:axId val="10725643"/>
        <c:axId val="29421924"/>
      </c:scatterChart>
      <c:valAx>
        <c:axId val="1072564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21924"/>
        <c:crosses val="autoZero"/>
        <c:crossBetween val="midCat"/>
        <c:dispUnits/>
      </c:valAx>
      <c:valAx>
        <c:axId val="2942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25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1.125" Port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Data'!$A$17:$A$26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Data'!$B$17:$B$26</c:f>
              <c:numCache>
                <c:ptCount val="10"/>
                <c:pt idx="0">
                  <c:v>40</c:v>
                </c:pt>
                <c:pt idx="1">
                  <c:v>61.7</c:v>
                </c:pt>
                <c:pt idx="2">
                  <c:v>88.4</c:v>
                </c:pt>
                <c:pt idx="3">
                  <c:v>74.5</c:v>
                </c:pt>
                <c:pt idx="4">
                  <c:v>81.9</c:v>
                </c:pt>
                <c:pt idx="5">
                  <c:v>83.4</c:v>
                </c:pt>
                <c:pt idx="6">
                  <c:v>78.2</c:v>
                </c:pt>
                <c:pt idx="7">
                  <c:v>67.7</c:v>
                </c:pt>
                <c:pt idx="8">
                  <c:v>49.7</c:v>
                </c:pt>
                <c:pt idx="9">
                  <c:v>43</c:v>
                </c:pt>
              </c:numCache>
            </c:numRef>
          </c:yVal>
          <c:smooth val="1"/>
        </c:ser>
        <c:axId val="63470725"/>
        <c:axId val="34365614"/>
      </c:scatterChart>
      <c:valAx>
        <c:axId val="6347072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65614"/>
        <c:crosses val="autoZero"/>
        <c:crossBetween val="midCat"/>
        <c:dispUnits/>
      </c:valAx>
      <c:valAx>
        <c:axId val="34365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707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1.125" Port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Data'!$C$17:$C$26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Data'!$D$17:$D$26</c:f>
              <c:numCache>
                <c:ptCount val="10"/>
                <c:pt idx="0">
                  <c:v>43</c:v>
                </c:pt>
                <c:pt idx="1">
                  <c:v>61.5</c:v>
                </c:pt>
                <c:pt idx="2">
                  <c:v>88.3</c:v>
                </c:pt>
                <c:pt idx="3">
                  <c:v>74.1</c:v>
                </c:pt>
                <c:pt idx="4">
                  <c:v>81.4</c:v>
                </c:pt>
                <c:pt idx="5">
                  <c:v>84.4</c:v>
                </c:pt>
                <c:pt idx="6">
                  <c:v>76.6</c:v>
                </c:pt>
                <c:pt idx="7">
                  <c:v>70</c:v>
                </c:pt>
                <c:pt idx="8">
                  <c:v>49.8</c:v>
                </c:pt>
                <c:pt idx="9">
                  <c:v>42</c:v>
                </c:pt>
              </c:numCache>
            </c:numRef>
          </c:yVal>
          <c:smooth val="1"/>
        </c:ser>
        <c:axId val="40855071"/>
        <c:axId val="32151320"/>
      </c:scatterChart>
      <c:valAx>
        <c:axId val="40855071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51320"/>
        <c:crosses val="autoZero"/>
        <c:crossBetween val="midCat"/>
        <c:dispUnits/>
      </c:valAx>
      <c:valAx>
        <c:axId val="32151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5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1.125" Port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Data'!$E$17:$E$26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Data'!$F$17:$F$26</c:f>
              <c:numCache>
                <c:ptCount val="10"/>
                <c:pt idx="0">
                  <c:v>42</c:v>
                </c:pt>
                <c:pt idx="1">
                  <c:v>61.8</c:v>
                </c:pt>
                <c:pt idx="2">
                  <c:v>88.4</c:v>
                </c:pt>
                <c:pt idx="3">
                  <c:v>74.2</c:v>
                </c:pt>
                <c:pt idx="4">
                  <c:v>80.1</c:v>
                </c:pt>
                <c:pt idx="5">
                  <c:v>85.3</c:v>
                </c:pt>
                <c:pt idx="6">
                  <c:v>74.3</c:v>
                </c:pt>
                <c:pt idx="7">
                  <c:v>61</c:v>
                </c:pt>
                <c:pt idx="8">
                  <c:v>48.4</c:v>
                </c:pt>
                <c:pt idx="9">
                  <c:v>38</c:v>
                </c:pt>
              </c:numCache>
            </c:numRef>
          </c:yVal>
          <c:smooth val="1"/>
        </c:ser>
        <c:axId val="20926425"/>
        <c:axId val="54120098"/>
      </c:scatterChart>
      <c:valAx>
        <c:axId val="2092642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crossBetween val="midCat"/>
        <c:dispUnits/>
      </c:valAx>
      <c:valAx>
        <c:axId val="541200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26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2.25" Port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Data'!$A$30:$A$39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Data'!$B$30:$B$39</c:f>
              <c:numCache>
                <c:ptCount val="10"/>
                <c:pt idx="0">
                  <c:v>39.3</c:v>
                </c:pt>
                <c:pt idx="1">
                  <c:v>59.3</c:v>
                </c:pt>
                <c:pt idx="2">
                  <c:v>88.2</c:v>
                </c:pt>
                <c:pt idx="3">
                  <c:v>73.8</c:v>
                </c:pt>
                <c:pt idx="4">
                  <c:v>83.8</c:v>
                </c:pt>
                <c:pt idx="5">
                  <c:v>83.6</c:v>
                </c:pt>
                <c:pt idx="6">
                  <c:v>72.2</c:v>
                </c:pt>
                <c:pt idx="7">
                  <c:v>59.5</c:v>
                </c:pt>
                <c:pt idx="8">
                  <c:v>48.5</c:v>
                </c:pt>
                <c:pt idx="9">
                  <c:v>42.8</c:v>
                </c:pt>
              </c:numCache>
            </c:numRef>
          </c:yVal>
          <c:smooth val="1"/>
        </c:ser>
        <c:axId val="17318835"/>
        <c:axId val="21651788"/>
      </c:scatterChart>
      <c:valAx>
        <c:axId val="1731883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51788"/>
        <c:crosses val="autoZero"/>
        <c:crossBetween val="midCat"/>
        <c:dispUnits/>
      </c:valAx>
      <c:valAx>
        <c:axId val="21651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18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2.25" Port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Data'!$C$30:$C$39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Data'!$D$30:$D$39</c:f>
              <c:numCache>
                <c:ptCount val="10"/>
                <c:pt idx="0">
                  <c:v>43.9</c:v>
                </c:pt>
                <c:pt idx="1">
                  <c:v>58.7</c:v>
                </c:pt>
                <c:pt idx="2">
                  <c:v>88.4</c:v>
                </c:pt>
                <c:pt idx="3">
                  <c:v>73.4</c:v>
                </c:pt>
                <c:pt idx="4">
                  <c:v>82.7</c:v>
                </c:pt>
                <c:pt idx="5">
                  <c:v>85</c:v>
                </c:pt>
                <c:pt idx="6">
                  <c:v>78.6</c:v>
                </c:pt>
                <c:pt idx="7">
                  <c:v>69.9</c:v>
                </c:pt>
                <c:pt idx="8">
                  <c:v>45.4</c:v>
                </c:pt>
                <c:pt idx="9">
                  <c:v>42.3</c:v>
                </c:pt>
              </c:numCache>
            </c:numRef>
          </c:yVal>
          <c:smooth val="1"/>
        </c:ser>
        <c:axId val="60648365"/>
        <c:axId val="8964374"/>
      </c:scatterChart>
      <c:valAx>
        <c:axId val="6064836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4374"/>
        <c:crosses val="autoZero"/>
        <c:crossBetween val="midCat"/>
        <c:dispUnits/>
      </c:valAx>
      <c:valAx>
        <c:axId val="8964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48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2.25" Port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Data'!$E$30:$E$39</c:f>
              <c:numCache>
                <c:ptCount val="10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xVal>
          <c:yVal>
            <c:numRef>
              <c:f>'Raw Data'!$F$30:$F$39</c:f>
              <c:numCache>
                <c:ptCount val="10"/>
                <c:pt idx="0">
                  <c:v>45</c:v>
                </c:pt>
                <c:pt idx="1">
                  <c:v>59.4</c:v>
                </c:pt>
                <c:pt idx="2">
                  <c:v>88.3</c:v>
                </c:pt>
                <c:pt idx="3">
                  <c:v>75.5</c:v>
                </c:pt>
                <c:pt idx="4">
                  <c:v>81.7</c:v>
                </c:pt>
                <c:pt idx="5">
                  <c:v>83.1</c:v>
                </c:pt>
                <c:pt idx="6">
                  <c:v>78</c:v>
                </c:pt>
                <c:pt idx="7">
                  <c:v>64.9</c:v>
                </c:pt>
                <c:pt idx="8">
                  <c:v>51</c:v>
                </c:pt>
                <c:pt idx="9">
                  <c:v>40.8</c:v>
                </c:pt>
              </c:numCache>
            </c:numRef>
          </c:yVal>
          <c:smooth val="1"/>
        </c:ser>
        <c:axId val="13570503"/>
        <c:axId val="55025664"/>
      </c:scatterChart>
      <c:valAx>
        <c:axId val="1357050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25664"/>
        <c:crosses val="autoZero"/>
        <c:crossBetween val="midCat"/>
        <c:dispUnits/>
      </c:valAx>
      <c:valAx>
        <c:axId val="55025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Decibels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705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>
    <tabColor indexed="32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1">
    <tabColor indexed="15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>
    <tabColor indexed="15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>
    <tabColor indexed="15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14">
    <tabColor indexed="17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15">
    <tabColor indexed="17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16">
    <tabColor indexed="17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17">
    <tabColor indexed="53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18">
    <tabColor indexed="29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19">
    <tabColor indexed="36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20">
    <tabColor indexed="37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>
    <tabColor indexed="32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21">
    <tabColor indexed="38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Chart22">
    <tabColor indexed="39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 codeName="Chart23">
    <tabColor indexed="24"/>
  </sheetPr>
  <sheetViews>
    <sheetView tabSelected="1"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 codeName="Chart24">
    <tabColor indexed="14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>
    <tabColor indexed="32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>
    <tabColor indexed="13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>
    <tabColor indexed="13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7">
    <tabColor indexed="13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>
    <tabColor indexed="11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9">
    <tabColor indexed="11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0">
    <tabColor indexed="11"/>
  </sheetPr>
  <sheetViews>
    <sheetView workbookViewId="0" zoomScale="63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41</xdr:row>
      <xdr:rowOff>123825</xdr:rowOff>
    </xdr:from>
    <xdr:to>
      <xdr:col>1</xdr:col>
      <xdr:colOff>742950</xdr:colOff>
      <xdr:row>48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6762750"/>
          <a:ext cx="12477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Settings on dB meter: ON(DC), C, 50~100, FAST
dB at silence: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≈34 dB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180975</xdr:colOff>
      <xdr:row>90</xdr:row>
      <xdr:rowOff>123825</xdr:rowOff>
    </xdr:from>
    <xdr:to>
      <xdr:col>1</xdr:col>
      <xdr:colOff>504825</xdr:colOff>
      <xdr:row>97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0975" y="14697075"/>
          <a:ext cx="124777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Settings on dB meter: ON(DC), C, 50~100, FAST
dB at silence: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≈34 dB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M78"/>
  <sheetViews>
    <sheetView workbookViewId="0" topLeftCell="E1">
      <selection activeCell="A1" sqref="A1"/>
    </sheetView>
  </sheetViews>
  <sheetFormatPr defaultColWidth="9.140625" defaultRowHeight="12.75"/>
  <cols>
    <col min="1" max="3" width="13.8515625" style="0" bestFit="1" customWidth="1"/>
    <col min="4" max="4" width="11.57421875" style="0" bestFit="1" customWidth="1"/>
    <col min="5" max="5" width="13.8515625" style="0" bestFit="1" customWidth="1"/>
    <col min="6" max="6" width="11.57421875" style="0" bestFit="1" customWidth="1"/>
    <col min="8" max="8" width="15.57421875" style="0" bestFit="1" customWidth="1"/>
    <col min="9" max="9" width="11.57421875" style="0" bestFit="1" customWidth="1"/>
    <col min="10" max="10" width="17.7109375" style="0" bestFit="1" customWidth="1"/>
    <col min="11" max="11" width="11.57421875" style="0" bestFit="1" customWidth="1"/>
    <col min="12" max="12" width="16.57421875" style="0" bestFit="1" customWidth="1"/>
    <col min="13" max="13" width="11.57421875" style="0" bestFit="1" customWidth="1"/>
  </cols>
  <sheetData>
    <row r="1" spans="1:6" ht="12.75">
      <c r="A1" s="1" t="s">
        <v>5</v>
      </c>
      <c r="B1" s="1"/>
      <c r="C1" s="1"/>
      <c r="D1" s="1"/>
      <c r="E1" s="1"/>
      <c r="F1" s="1"/>
    </row>
    <row r="2" spans="1:12" ht="12.75">
      <c r="A2" s="1" t="s">
        <v>2</v>
      </c>
      <c r="B2" s="1"/>
      <c r="C2" s="1" t="s">
        <v>3</v>
      </c>
      <c r="D2" s="1"/>
      <c r="E2" s="1" t="s">
        <v>4</v>
      </c>
      <c r="F2" s="1"/>
      <c r="H2" t="s">
        <v>18</v>
      </c>
      <c r="J2" t="s">
        <v>19</v>
      </c>
      <c r="L2" t="s">
        <v>20</v>
      </c>
    </row>
    <row r="3" spans="1:13" ht="12.75">
      <c r="A3" s="1" t="s">
        <v>0</v>
      </c>
      <c r="B3" s="1" t="s">
        <v>1</v>
      </c>
      <c r="C3" s="1" t="s">
        <v>0</v>
      </c>
      <c r="D3" s="1" t="s">
        <v>1</v>
      </c>
      <c r="E3" s="1" t="s">
        <v>0</v>
      </c>
      <c r="F3" s="1" t="s">
        <v>1</v>
      </c>
      <c r="H3" s="1" t="s">
        <v>0</v>
      </c>
      <c r="I3" s="1" t="s">
        <v>1</v>
      </c>
      <c r="J3" s="1" t="s">
        <v>0</v>
      </c>
      <c r="K3" s="1" t="s">
        <v>1</v>
      </c>
      <c r="L3" s="1" t="s">
        <v>0</v>
      </c>
      <c r="M3" s="1" t="s">
        <v>1</v>
      </c>
    </row>
    <row r="4" spans="1:13" ht="12.75">
      <c r="A4" s="1">
        <v>20</v>
      </c>
      <c r="B4" s="1">
        <v>43</v>
      </c>
      <c r="C4" s="1">
        <v>20</v>
      </c>
      <c r="D4" s="1">
        <v>43</v>
      </c>
      <c r="E4" s="1">
        <v>20</v>
      </c>
      <c r="F4" s="1">
        <v>43.1</v>
      </c>
      <c r="H4" s="1">
        <v>20</v>
      </c>
      <c r="I4" s="1">
        <f>AVERAGE(F4,D4,B4)</f>
        <v>43.03333333333333</v>
      </c>
      <c r="J4" s="1">
        <v>20</v>
      </c>
      <c r="K4" s="1">
        <f>AVERAGE(F17,D17,B17)</f>
        <v>41.666666666666664</v>
      </c>
      <c r="L4" s="1">
        <v>20</v>
      </c>
      <c r="M4" s="1">
        <f>AVERAGE(B30,D30,F30)</f>
        <v>42.73333333333333</v>
      </c>
    </row>
    <row r="5" spans="1:13" ht="12.75">
      <c r="A5" s="1">
        <v>40</v>
      </c>
      <c r="B5" s="1">
        <v>67.5</v>
      </c>
      <c r="C5" s="1">
        <v>40</v>
      </c>
      <c r="D5" s="1">
        <v>65</v>
      </c>
      <c r="E5" s="1">
        <v>40</v>
      </c>
      <c r="F5" s="1">
        <v>65.2</v>
      </c>
      <c r="H5" s="1">
        <v>40</v>
      </c>
      <c r="I5" s="1">
        <f aca="true" t="shared" si="0" ref="I5:I13">AVERAGE(F5,D5,B5)</f>
        <v>65.89999999999999</v>
      </c>
      <c r="J5" s="1">
        <v>40</v>
      </c>
      <c r="K5" s="1">
        <f aca="true" t="shared" si="1" ref="K5:K13">AVERAGE(F18,D18,B18)</f>
        <v>61.666666666666664</v>
      </c>
      <c r="L5" s="1">
        <v>40</v>
      </c>
      <c r="M5" s="1">
        <f aca="true" t="shared" si="2" ref="M5:M13">AVERAGE(B31,D31,F31)</f>
        <v>59.13333333333333</v>
      </c>
    </row>
    <row r="6" spans="1:13" ht="12.75">
      <c r="A6" s="1">
        <v>100</v>
      </c>
      <c r="B6" s="1">
        <v>89.4</v>
      </c>
      <c r="C6" s="1">
        <v>100</v>
      </c>
      <c r="D6" s="1">
        <v>87.5</v>
      </c>
      <c r="E6" s="1">
        <v>100</v>
      </c>
      <c r="F6" s="1">
        <v>87.9</v>
      </c>
      <c r="H6" s="1">
        <v>100</v>
      </c>
      <c r="I6" s="1">
        <f t="shared" si="0"/>
        <v>88.26666666666667</v>
      </c>
      <c r="J6" s="1">
        <v>100</v>
      </c>
      <c r="K6" s="1">
        <f t="shared" si="1"/>
        <v>88.36666666666667</v>
      </c>
      <c r="L6" s="1">
        <v>100</v>
      </c>
      <c r="M6" s="1">
        <f t="shared" si="2"/>
        <v>88.30000000000001</v>
      </c>
    </row>
    <row r="7" spans="1:13" ht="12.75">
      <c r="A7" s="1">
        <v>200</v>
      </c>
      <c r="B7" s="1">
        <v>80.7</v>
      </c>
      <c r="C7" s="1">
        <v>200</v>
      </c>
      <c r="D7" s="1">
        <v>73.2</v>
      </c>
      <c r="E7" s="1">
        <v>200</v>
      </c>
      <c r="F7" s="1">
        <v>74.1</v>
      </c>
      <c r="H7" s="1">
        <v>200</v>
      </c>
      <c r="I7" s="1">
        <f t="shared" si="0"/>
        <v>76</v>
      </c>
      <c r="J7" s="1">
        <v>200</v>
      </c>
      <c r="K7" s="1">
        <f t="shared" si="1"/>
        <v>74.26666666666667</v>
      </c>
      <c r="L7" s="1">
        <v>200</v>
      </c>
      <c r="M7" s="1">
        <f t="shared" si="2"/>
        <v>74.23333333333333</v>
      </c>
    </row>
    <row r="8" spans="1:13" ht="12.75">
      <c r="A8" s="1">
        <v>500</v>
      </c>
      <c r="B8" s="1">
        <v>80.9</v>
      </c>
      <c r="C8" s="1">
        <v>500</v>
      </c>
      <c r="D8" s="1">
        <v>84.5</v>
      </c>
      <c r="E8" s="1">
        <v>500</v>
      </c>
      <c r="F8" s="1">
        <v>83.9</v>
      </c>
      <c r="H8" s="1">
        <v>500</v>
      </c>
      <c r="I8" s="1">
        <f t="shared" si="0"/>
        <v>83.10000000000001</v>
      </c>
      <c r="J8" s="1">
        <v>500</v>
      </c>
      <c r="K8" s="1">
        <f t="shared" si="1"/>
        <v>81.13333333333334</v>
      </c>
      <c r="L8" s="1">
        <v>500</v>
      </c>
      <c r="M8" s="1">
        <f t="shared" si="2"/>
        <v>82.73333333333333</v>
      </c>
    </row>
    <row r="9" spans="1:13" ht="12.75">
      <c r="A9" s="1">
        <v>1000</v>
      </c>
      <c r="B9" s="1">
        <v>84.3</v>
      </c>
      <c r="C9" s="1">
        <v>1000</v>
      </c>
      <c r="D9" s="1">
        <v>84.4</v>
      </c>
      <c r="E9" s="1">
        <v>1000</v>
      </c>
      <c r="F9" s="1">
        <v>84.9</v>
      </c>
      <c r="H9" s="1">
        <v>1000</v>
      </c>
      <c r="I9" s="1">
        <f t="shared" si="0"/>
        <v>84.53333333333335</v>
      </c>
      <c r="J9" s="1">
        <v>1000</v>
      </c>
      <c r="K9" s="1">
        <f t="shared" si="1"/>
        <v>84.36666666666666</v>
      </c>
      <c r="L9" s="1">
        <v>1000</v>
      </c>
      <c r="M9" s="1">
        <f t="shared" si="2"/>
        <v>83.89999999999999</v>
      </c>
    </row>
    <row r="10" spans="1:13" ht="12.75">
      <c r="A10" s="1">
        <v>5000</v>
      </c>
      <c r="B10" s="1">
        <v>75.8</v>
      </c>
      <c r="C10" s="1">
        <v>5000</v>
      </c>
      <c r="D10" s="1">
        <v>78.9</v>
      </c>
      <c r="E10" s="1">
        <v>5000</v>
      </c>
      <c r="F10" s="1">
        <v>76.2</v>
      </c>
      <c r="H10" s="1">
        <v>5000</v>
      </c>
      <c r="I10" s="1">
        <f t="shared" si="0"/>
        <v>76.96666666666668</v>
      </c>
      <c r="J10" s="1">
        <v>5000</v>
      </c>
      <c r="K10" s="1">
        <f t="shared" si="1"/>
        <v>76.36666666666666</v>
      </c>
      <c r="L10" s="1">
        <v>5000</v>
      </c>
      <c r="M10" s="1">
        <f t="shared" si="2"/>
        <v>76.26666666666667</v>
      </c>
    </row>
    <row r="11" spans="1:13" ht="12.75">
      <c r="A11" s="1">
        <v>10000</v>
      </c>
      <c r="B11" s="1">
        <v>78</v>
      </c>
      <c r="C11" s="1">
        <v>10000</v>
      </c>
      <c r="D11" s="1">
        <v>65.6</v>
      </c>
      <c r="E11" s="1">
        <v>10000</v>
      </c>
      <c r="F11" s="1">
        <v>67.5</v>
      </c>
      <c r="H11" s="1">
        <v>10000</v>
      </c>
      <c r="I11" s="1">
        <f t="shared" si="0"/>
        <v>70.36666666666666</v>
      </c>
      <c r="J11" s="1">
        <v>10000</v>
      </c>
      <c r="K11" s="1">
        <f t="shared" si="1"/>
        <v>66.23333333333333</v>
      </c>
      <c r="L11" s="1">
        <v>10000</v>
      </c>
      <c r="M11" s="1">
        <f t="shared" si="2"/>
        <v>64.76666666666667</v>
      </c>
    </row>
    <row r="12" spans="1:13" ht="12.75">
      <c r="A12" s="1">
        <v>15000</v>
      </c>
      <c r="B12" s="1">
        <v>61.3</v>
      </c>
      <c r="C12" s="1">
        <v>15000</v>
      </c>
      <c r="D12" s="1">
        <v>52.3</v>
      </c>
      <c r="E12" s="1">
        <v>15000</v>
      </c>
      <c r="F12" s="1">
        <v>47.7</v>
      </c>
      <c r="H12" s="1">
        <v>15000</v>
      </c>
      <c r="I12" s="1">
        <f t="shared" si="0"/>
        <v>53.76666666666667</v>
      </c>
      <c r="J12" s="1">
        <v>15000</v>
      </c>
      <c r="K12" s="1">
        <f t="shared" si="1"/>
        <v>49.29999999999999</v>
      </c>
      <c r="L12" s="1">
        <v>15000</v>
      </c>
      <c r="M12" s="1">
        <f t="shared" si="2"/>
        <v>48.300000000000004</v>
      </c>
    </row>
    <row r="13" spans="1:13" ht="12.75">
      <c r="A13" s="1">
        <v>20000</v>
      </c>
      <c r="B13" s="1">
        <v>41</v>
      </c>
      <c r="C13" s="1">
        <v>20000</v>
      </c>
      <c r="D13" s="1">
        <v>39.2</v>
      </c>
      <c r="E13" s="1">
        <v>20000</v>
      </c>
      <c r="F13" s="1">
        <v>42.7</v>
      </c>
      <c r="H13" s="1">
        <v>20000</v>
      </c>
      <c r="I13" s="1">
        <f t="shared" si="0"/>
        <v>40.96666666666667</v>
      </c>
      <c r="J13" s="1">
        <v>20000</v>
      </c>
      <c r="K13" s="1">
        <f t="shared" si="1"/>
        <v>41</v>
      </c>
      <c r="L13" s="1">
        <v>20000</v>
      </c>
      <c r="M13" s="1">
        <f t="shared" si="2"/>
        <v>41.96666666666666</v>
      </c>
    </row>
    <row r="14" spans="1:6" ht="12.75">
      <c r="A14" s="1"/>
      <c r="B14" s="1"/>
      <c r="C14" s="1"/>
      <c r="D14" s="1"/>
      <c r="E14" s="1"/>
      <c r="F14" s="1"/>
    </row>
    <row r="15" spans="1:12" ht="12.75">
      <c r="A15" s="1" t="s">
        <v>6</v>
      </c>
      <c r="B15" s="1"/>
      <c r="C15" s="1" t="s">
        <v>7</v>
      </c>
      <c r="D15" s="1"/>
      <c r="E15" s="1" t="s">
        <v>8</v>
      </c>
      <c r="F15" s="1"/>
      <c r="H15" t="s">
        <v>21</v>
      </c>
      <c r="J15" t="s">
        <v>22</v>
      </c>
      <c r="L15" t="s">
        <v>23</v>
      </c>
    </row>
    <row r="16" spans="1:13" ht="12.75">
      <c r="A16" s="1" t="s">
        <v>0</v>
      </c>
      <c r="B16" s="1" t="s">
        <v>1</v>
      </c>
      <c r="C16" s="1" t="s">
        <v>0</v>
      </c>
      <c r="D16" s="1" t="s">
        <v>1</v>
      </c>
      <c r="E16" s="1" t="s">
        <v>0</v>
      </c>
      <c r="F16" s="1" t="s">
        <v>1</v>
      </c>
      <c r="H16" s="1" t="s">
        <v>0</v>
      </c>
      <c r="I16" s="1" t="s">
        <v>1</v>
      </c>
      <c r="J16" s="1" t="s">
        <v>0</v>
      </c>
      <c r="K16" s="1" t="s">
        <v>1</v>
      </c>
      <c r="L16" s="1" t="s">
        <v>0</v>
      </c>
      <c r="M16" s="1" t="s">
        <v>1</v>
      </c>
    </row>
    <row r="17" spans="1:13" ht="12.75">
      <c r="A17" s="1">
        <v>20</v>
      </c>
      <c r="B17" s="1">
        <v>40</v>
      </c>
      <c r="C17" s="1">
        <v>20</v>
      </c>
      <c r="D17" s="1">
        <v>43</v>
      </c>
      <c r="E17" s="1">
        <v>20</v>
      </c>
      <c r="F17" s="1">
        <v>42</v>
      </c>
      <c r="H17" s="1">
        <v>20</v>
      </c>
      <c r="I17" s="1">
        <f>AVERAGE(B56,D56,F56)</f>
        <v>39.166666666666664</v>
      </c>
      <c r="J17" s="1">
        <v>20</v>
      </c>
      <c r="K17" s="1">
        <f>AVERAGE(B69,D69,F69)</f>
        <v>39.666666666666664</v>
      </c>
      <c r="L17" s="1">
        <v>20</v>
      </c>
      <c r="M17" s="1">
        <f>AVERAGE(I4,K4,M4,I17,K17)</f>
        <v>41.25333333333332</v>
      </c>
    </row>
    <row r="18" spans="1:13" ht="12.75">
      <c r="A18" s="1">
        <v>40</v>
      </c>
      <c r="B18" s="1">
        <v>61.7</v>
      </c>
      <c r="C18" s="1">
        <v>40</v>
      </c>
      <c r="D18" s="1">
        <v>61.5</v>
      </c>
      <c r="E18" s="1">
        <v>40</v>
      </c>
      <c r="F18" s="1">
        <v>61.8</v>
      </c>
      <c r="H18" s="1">
        <v>40</v>
      </c>
      <c r="I18" s="1">
        <f aca="true" t="shared" si="3" ref="I18:I26">AVERAGE(B57,D57,F57)</f>
        <v>59.76666666666667</v>
      </c>
      <c r="J18" s="1">
        <v>40</v>
      </c>
      <c r="K18" s="1">
        <f aca="true" t="shared" si="4" ref="K18:K26">AVERAGE(B70,D70,F70)</f>
        <v>61.333333333333336</v>
      </c>
      <c r="L18" s="1">
        <v>40</v>
      </c>
      <c r="M18" s="1">
        <f aca="true" t="shared" si="5" ref="M18:M26">AVERAGE(I5,K5,M5,I18,K18)</f>
        <v>61.56</v>
      </c>
    </row>
    <row r="19" spans="1:13" ht="12.75">
      <c r="A19" s="1">
        <v>100</v>
      </c>
      <c r="B19" s="1">
        <v>88.4</v>
      </c>
      <c r="C19" s="1">
        <v>100</v>
      </c>
      <c r="D19" s="1">
        <v>88.3</v>
      </c>
      <c r="E19" s="1">
        <v>100</v>
      </c>
      <c r="F19" s="1">
        <v>88.4</v>
      </c>
      <c r="H19" s="1">
        <v>100</v>
      </c>
      <c r="I19" s="1">
        <f t="shared" si="3"/>
        <v>87.59999999999998</v>
      </c>
      <c r="J19" s="1">
        <v>100</v>
      </c>
      <c r="K19" s="1">
        <f t="shared" si="4"/>
        <v>87.86666666666667</v>
      </c>
      <c r="L19" s="1">
        <v>100</v>
      </c>
      <c r="M19" s="1">
        <f t="shared" si="5"/>
        <v>88.08</v>
      </c>
    </row>
    <row r="20" spans="1:13" ht="12.75">
      <c r="A20" s="1">
        <v>200</v>
      </c>
      <c r="B20" s="1">
        <v>74.5</v>
      </c>
      <c r="C20" s="1">
        <v>200</v>
      </c>
      <c r="D20" s="1">
        <v>74.1</v>
      </c>
      <c r="E20" s="1">
        <v>200</v>
      </c>
      <c r="F20" s="1">
        <v>74.2</v>
      </c>
      <c r="H20" s="1">
        <v>200</v>
      </c>
      <c r="I20" s="1">
        <f t="shared" si="3"/>
        <v>72.93333333333334</v>
      </c>
      <c r="J20" s="1">
        <v>200</v>
      </c>
      <c r="K20" s="1">
        <f t="shared" si="4"/>
        <v>73.53333333333333</v>
      </c>
      <c r="L20" s="1">
        <v>200</v>
      </c>
      <c r="M20" s="1">
        <f t="shared" si="5"/>
        <v>74.19333333333334</v>
      </c>
    </row>
    <row r="21" spans="1:13" ht="12.75">
      <c r="A21" s="1">
        <v>500</v>
      </c>
      <c r="B21" s="1">
        <v>81.9</v>
      </c>
      <c r="C21" s="1">
        <v>500</v>
      </c>
      <c r="D21" s="1">
        <v>81.4</v>
      </c>
      <c r="E21" s="1">
        <v>500</v>
      </c>
      <c r="F21" s="1">
        <v>80.1</v>
      </c>
      <c r="H21" s="1">
        <v>500</v>
      </c>
      <c r="I21" s="1">
        <f t="shared" si="3"/>
        <v>82.46666666666667</v>
      </c>
      <c r="J21" s="1">
        <v>500</v>
      </c>
      <c r="K21" s="1">
        <f t="shared" si="4"/>
        <v>82.56666666666666</v>
      </c>
      <c r="L21" s="1">
        <v>500</v>
      </c>
      <c r="M21" s="1">
        <f t="shared" si="5"/>
        <v>82.4</v>
      </c>
    </row>
    <row r="22" spans="1:13" ht="12.75">
      <c r="A22" s="1">
        <v>1000</v>
      </c>
      <c r="B22" s="1">
        <v>83.4</v>
      </c>
      <c r="C22" s="1">
        <v>1000</v>
      </c>
      <c r="D22" s="1">
        <v>84.4</v>
      </c>
      <c r="E22" s="1">
        <v>1000</v>
      </c>
      <c r="F22" s="1">
        <v>85.3</v>
      </c>
      <c r="H22" s="1">
        <v>1000</v>
      </c>
      <c r="I22" s="1">
        <f t="shared" si="3"/>
        <v>84.60000000000001</v>
      </c>
      <c r="J22" s="1">
        <v>1000</v>
      </c>
      <c r="K22" s="1">
        <f t="shared" si="4"/>
        <v>83.06666666666668</v>
      </c>
      <c r="L22" s="1">
        <v>1000</v>
      </c>
      <c r="M22" s="1">
        <f t="shared" si="5"/>
        <v>84.09333333333333</v>
      </c>
    </row>
    <row r="23" spans="1:13" ht="12.75">
      <c r="A23" s="1">
        <v>5000</v>
      </c>
      <c r="B23" s="1">
        <v>78.2</v>
      </c>
      <c r="C23" s="1">
        <v>5000</v>
      </c>
      <c r="D23" s="1">
        <v>76.6</v>
      </c>
      <c r="E23" s="1">
        <v>5000</v>
      </c>
      <c r="F23" s="1">
        <v>74.3</v>
      </c>
      <c r="H23" s="1">
        <v>5000</v>
      </c>
      <c r="I23" s="1">
        <f t="shared" si="3"/>
        <v>76.89999999999999</v>
      </c>
      <c r="J23" s="1">
        <v>5000</v>
      </c>
      <c r="K23" s="1">
        <f t="shared" si="4"/>
        <v>77.73333333333333</v>
      </c>
      <c r="L23" s="1">
        <v>5000</v>
      </c>
      <c r="M23" s="1">
        <f t="shared" si="5"/>
        <v>76.84666666666666</v>
      </c>
    </row>
    <row r="24" spans="1:13" ht="12.75">
      <c r="A24" s="1">
        <v>10000</v>
      </c>
      <c r="B24" s="1">
        <v>67.7</v>
      </c>
      <c r="C24" s="1">
        <v>10000</v>
      </c>
      <c r="D24" s="1">
        <v>70</v>
      </c>
      <c r="E24" s="1">
        <v>10000</v>
      </c>
      <c r="F24" s="1">
        <v>61</v>
      </c>
      <c r="H24" s="1">
        <v>10000</v>
      </c>
      <c r="I24" s="1">
        <f t="shared" si="3"/>
        <v>63.5</v>
      </c>
      <c r="J24" s="1">
        <v>10000</v>
      </c>
      <c r="K24" s="1">
        <f t="shared" si="4"/>
        <v>67.63333333333334</v>
      </c>
      <c r="L24" s="1">
        <v>10000</v>
      </c>
      <c r="M24" s="1">
        <f t="shared" si="5"/>
        <v>66.5</v>
      </c>
    </row>
    <row r="25" spans="1:13" ht="12.75">
      <c r="A25" s="1">
        <v>15000</v>
      </c>
      <c r="B25" s="1">
        <v>49.7</v>
      </c>
      <c r="C25" s="1">
        <v>15000</v>
      </c>
      <c r="D25" s="1">
        <v>49.8</v>
      </c>
      <c r="E25" s="1">
        <v>15000</v>
      </c>
      <c r="F25" s="1">
        <v>48.4</v>
      </c>
      <c r="H25" s="1">
        <v>15000</v>
      </c>
      <c r="I25" s="1">
        <f t="shared" si="3"/>
        <v>50.166666666666664</v>
      </c>
      <c r="J25" s="1">
        <v>15000</v>
      </c>
      <c r="K25" s="1">
        <f t="shared" si="4"/>
        <v>48.53333333333333</v>
      </c>
      <c r="L25" s="1">
        <v>15000</v>
      </c>
      <c r="M25" s="1">
        <f t="shared" si="5"/>
        <v>50.013333333333335</v>
      </c>
    </row>
    <row r="26" spans="1:13" ht="12.75">
      <c r="A26" s="1">
        <v>20000</v>
      </c>
      <c r="B26" s="1">
        <v>43</v>
      </c>
      <c r="C26" s="1">
        <v>20000</v>
      </c>
      <c r="D26" s="1">
        <v>42</v>
      </c>
      <c r="E26" s="1">
        <v>20000</v>
      </c>
      <c r="F26" s="1">
        <v>38</v>
      </c>
      <c r="H26" s="1">
        <v>20000</v>
      </c>
      <c r="I26" s="1">
        <f t="shared" si="3"/>
        <v>39.6</v>
      </c>
      <c r="J26" s="1">
        <v>20000</v>
      </c>
      <c r="K26" s="1">
        <f t="shared" si="4"/>
        <v>38</v>
      </c>
      <c r="L26" s="1">
        <v>20000</v>
      </c>
      <c r="M26" s="1">
        <f t="shared" si="5"/>
        <v>40.306666666666665</v>
      </c>
    </row>
    <row r="27" spans="1:6" ht="12.75">
      <c r="A27" s="1"/>
      <c r="B27" s="1"/>
      <c r="C27" s="1"/>
      <c r="D27" s="1"/>
      <c r="E27" s="1"/>
      <c r="F27" s="1"/>
    </row>
    <row r="28" spans="1:6" ht="12.75">
      <c r="A28" s="1" t="s">
        <v>9</v>
      </c>
      <c r="B28" s="1"/>
      <c r="C28" s="1" t="s">
        <v>11</v>
      </c>
      <c r="D28" s="1"/>
      <c r="E28" s="1" t="s">
        <v>10</v>
      </c>
      <c r="F28" s="1"/>
    </row>
    <row r="29" spans="1:6" ht="12.75">
      <c r="A29" s="1" t="s">
        <v>0</v>
      </c>
      <c r="B29" s="1" t="s">
        <v>1</v>
      </c>
      <c r="C29" s="1" t="s">
        <v>0</v>
      </c>
      <c r="D29" s="1" t="s">
        <v>1</v>
      </c>
      <c r="E29" s="1" t="s">
        <v>0</v>
      </c>
      <c r="F29" s="1" t="s">
        <v>1</v>
      </c>
    </row>
    <row r="30" spans="1:6" ht="12.75">
      <c r="A30" s="1">
        <v>20</v>
      </c>
      <c r="B30" s="1">
        <v>39.3</v>
      </c>
      <c r="C30" s="1">
        <v>20</v>
      </c>
      <c r="D30" s="1">
        <v>43.9</v>
      </c>
      <c r="E30" s="1">
        <v>20</v>
      </c>
      <c r="F30" s="1">
        <v>45</v>
      </c>
    </row>
    <row r="31" spans="1:6" ht="12.75">
      <c r="A31" s="1">
        <v>40</v>
      </c>
      <c r="B31" s="1">
        <v>59.3</v>
      </c>
      <c r="C31" s="1">
        <v>40</v>
      </c>
      <c r="D31" s="1">
        <v>58.7</v>
      </c>
      <c r="E31" s="1">
        <v>40</v>
      </c>
      <c r="F31" s="1">
        <v>59.4</v>
      </c>
    </row>
    <row r="32" spans="1:6" ht="12.75">
      <c r="A32" s="1">
        <v>100</v>
      </c>
      <c r="B32" s="1">
        <v>88.2</v>
      </c>
      <c r="C32" s="1">
        <v>100</v>
      </c>
      <c r="D32" s="1">
        <v>88.4</v>
      </c>
      <c r="E32" s="1">
        <v>100</v>
      </c>
      <c r="F32" s="1">
        <v>88.3</v>
      </c>
    </row>
    <row r="33" spans="1:6" ht="12.75">
      <c r="A33" s="1">
        <v>200</v>
      </c>
      <c r="B33" s="1">
        <v>73.8</v>
      </c>
      <c r="C33" s="1">
        <v>200</v>
      </c>
      <c r="D33" s="1">
        <v>73.4</v>
      </c>
      <c r="E33" s="1">
        <v>200</v>
      </c>
      <c r="F33" s="1">
        <v>75.5</v>
      </c>
    </row>
    <row r="34" spans="1:6" ht="12.75">
      <c r="A34" s="1">
        <v>500</v>
      </c>
      <c r="B34" s="1">
        <v>83.8</v>
      </c>
      <c r="C34" s="1">
        <v>500</v>
      </c>
      <c r="D34" s="1">
        <v>82.7</v>
      </c>
      <c r="E34" s="1">
        <v>500</v>
      </c>
      <c r="F34" s="1">
        <v>81.7</v>
      </c>
    </row>
    <row r="35" spans="1:6" ht="12.75">
      <c r="A35" s="1">
        <v>1000</v>
      </c>
      <c r="B35" s="1">
        <v>83.6</v>
      </c>
      <c r="C35" s="1">
        <v>1000</v>
      </c>
      <c r="D35" s="1">
        <v>85</v>
      </c>
      <c r="E35" s="1">
        <v>1000</v>
      </c>
      <c r="F35" s="1">
        <v>83.1</v>
      </c>
    </row>
    <row r="36" spans="1:6" ht="12.75">
      <c r="A36" s="1">
        <v>5000</v>
      </c>
      <c r="B36" s="1">
        <v>72.2</v>
      </c>
      <c r="C36" s="1">
        <v>5000</v>
      </c>
      <c r="D36" s="1">
        <v>78.6</v>
      </c>
      <c r="E36" s="1">
        <v>5000</v>
      </c>
      <c r="F36" s="1">
        <v>78</v>
      </c>
    </row>
    <row r="37" spans="1:6" ht="12.75">
      <c r="A37" s="1">
        <v>10000</v>
      </c>
      <c r="B37" s="1">
        <v>59.5</v>
      </c>
      <c r="C37" s="1">
        <v>10000</v>
      </c>
      <c r="D37" s="1">
        <v>69.9</v>
      </c>
      <c r="E37" s="1">
        <v>10000</v>
      </c>
      <c r="F37" s="1">
        <v>64.9</v>
      </c>
    </row>
    <row r="38" spans="1:6" ht="12.75">
      <c r="A38" s="1">
        <v>15000</v>
      </c>
      <c r="B38" s="1">
        <v>48.5</v>
      </c>
      <c r="C38" s="1">
        <v>15000</v>
      </c>
      <c r="D38" s="1">
        <v>45.4</v>
      </c>
      <c r="E38" s="1">
        <v>15000</v>
      </c>
      <c r="F38" s="1">
        <v>51</v>
      </c>
    </row>
    <row r="39" spans="1:6" ht="12.75">
      <c r="A39" s="1">
        <v>20000</v>
      </c>
      <c r="B39" s="1">
        <v>42.8</v>
      </c>
      <c r="C39" s="1">
        <v>20000</v>
      </c>
      <c r="D39" s="1">
        <v>42.3</v>
      </c>
      <c r="E39" s="1">
        <v>20000</v>
      </c>
      <c r="F39" s="1">
        <v>40.8</v>
      </c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 t="s">
        <v>5</v>
      </c>
      <c r="B53" s="1"/>
      <c r="C53" s="1"/>
      <c r="D53" s="1"/>
      <c r="E53" s="1"/>
      <c r="F53" s="1"/>
    </row>
    <row r="54" spans="1:6" ht="12.75">
      <c r="A54" s="1" t="s">
        <v>12</v>
      </c>
      <c r="B54" s="1"/>
      <c r="C54" s="1" t="s">
        <v>13</v>
      </c>
      <c r="D54" s="1"/>
      <c r="E54" s="1" t="s">
        <v>14</v>
      </c>
      <c r="F54" s="1"/>
    </row>
    <row r="55" spans="1:6" ht="12.75">
      <c r="A55" s="1" t="s">
        <v>0</v>
      </c>
      <c r="B55" s="1" t="s">
        <v>1</v>
      </c>
      <c r="C55" s="1" t="s">
        <v>0</v>
      </c>
      <c r="D55" s="1" t="s">
        <v>1</v>
      </c>
      <c r="E55" s="1" t="s">
        <v>0</v>
      </c>
      <c r="F55" s="1" t="s">
        <v>1</v>
      </c>
    </row>
    <row r="56" spans="1:6" ht="12.75">
      <c r="A56" s="1">
        <v>20</v>
      </c>
      <c r="B56" s="1">
        <v>38.5</v>
      </c>
      <c r="C56" s="1">
        <v>20</v>
      </c>
      <c r="D56" s="1">
        <v>40.5</v>
      </c>
      <c r="E56" s="1">
        <v>20</v>
      </c>
      <c r="F56" s="1">
        <v>38.5</v>
      </c>
    </row>
    <row r="57" spans="1:6" ht="12.75">
      <c r="A57" s="1">
        <v>40</v>
      </c>
      <c r="B57" s="1">
        <v>59.5</v>
      </c>
      <c r="C57" s="1">
        <v>40</v>
      </c>
      <c r="D57" s="1">
        <v>59.9</v>
      </c>
      <c r="E57" s="1">
        <v>40</v>
      </c>
      <c r="F57" s="1">
        <v>59.9</v>
      </c>
    </row>
    <row r="58" spans="1:6" ht="12.75">
      <c r="A58" s="1">
        <v>100</v>
      </c>
      <c r="B58" s="1">
        <v>87.4</v>
      </c>
      <c r="C58" s="1">
        <v>100</v>
      </c>
      <c r="D58" s="1">
        <v>87.8</v>
      </c>
      <c r="E58" s="1">
        <v>100</v>
      </c>
      <c r="F58" s="1">
        <v>87.6</v>
      </c>
    </row>
    <row r="59" spans="1:6" ht="12.75">
      <c r="A59" s="1">
        <v>200</v>
      </c>
      <c r="B59" s="1">
        <v>72.2</v>
      </c>
      <c r="C59" s="1">
        <v>200</v>
      </c>
      <c r="D59" s="1">
        <v>72.2</v>
      </c>
      <c r="E59" s="1">
        <v>200</v>
      </c>
      <c r="F59" s="1">
        <v>74.4</v>
      </c>
    </row>
    <row r="60" spans="1:6" ht="12.75">
      <c r="A60" s="1">
        <v>500</v>
      </c>
      <c r="B60" s="1">
        <v>82.3</v>
      </c>
      <c r="C60" s="1">
        <v>500</v>
      </c>
      <c r="D60" s="1">
        <v>83.2</v>
      </c>
      <c r="E60" s="1">
        <v>500</v>
      </c>
      <c r="F60" s="1">
        <v>81.9</v>
      </c>
    </row>
    <row r="61" spans="1:6" ht="12.75">
      <c r="A61" s="1">
        <v>1000</v>
      </c>
      <c r="B61" s="1">
        <v>84.4</v>
      </c>
      <c r="C61" s="1">
        <v>1000</v>
      </c>
      <c r="D61" s="1">
        <v>84.4</v>
      </c>
      <c r="E61" s="1">
        <v>1000</v>
      </c>
      <c r="F61" s="1">
        <v>85</v>
      </c>
    </row>
    <row r="62" spans="1:6" ht="12.75">
      <c r="A62" s="1">
        <v>5000</v>
      </c>
      <c r="B62" s="1">
        <v>77.8</v>
      </c>
      <c r="C62" s="1">
        <v>5000</v>
      </c>
      <c r="D62" s="1">
        <v>76.4</v>
      </c>
      <c r="E62" s="1">
        <v>5000</v>
      </c>
      <c r="F62" s="1">
        <v>76.5</v>
      </c>
    </row>
    <row r="63" spans="1:6" ht="12.75">
      <c r="A63" s="1">
        <v>10000</v>
      </c>
      <c r="B63" s="1">
        <v>60</v>
      </c>
      <c r="C63" s="1">
        <v>10000</v>
      </c>
      <c r="D63" s="1">
        <v>64</v>
      </c>
      <c r="E63" s="1">
        <v>10000</v>
      </c>
      <c r="F63" s="1">
        <v>66.5</v>
      </c>
    </row>
    <row r="64" spans="1:6" ht="12.75">
      <c r="A64" s="1">
        <v>15000</v>
      </c>
      <c r="B64" s="1">
        <v>49.4</v>
      </c>
      <c r="C64" s="1">
        <v>15000</v>
      </c>
      <c r="D64" s="1">
        <v>49.8</v>
      </c>
      <c r="E64" s="1">
        <v>15000</v>
      </c>
      <c r="F64" s="1">
        <v>51.3</v>
      </c>
    </row>
    <row r="65" spans="1:6" ht="12.75">
      <c r="A65" s="1">
        <v>20000</v>
      </c>
      <c r="B65" s="1">
        <v>38.5</v>
      </c>
      <c r="C65" s="1">
        <v>20000</v>
      </c>
      <c r="D65" s="1">
        <v>38.3</v>
      </c>
      <c r="E65" s="1">
        <v>20000</v>
      </c>
      <c r="F65" s="1">
        <v>42</v>
      </c>
    </row>
    <row r="66" spans="1:6" ht="12.75">
      <c r="A66" s="1"/>
      <c r="B66" s="1"/>
      <c r="C66" s="1"/>
      <c r="D66" s="1"/>
      <c r="E66" s="1"/>
      <c r="F66" s="1"/>
    </row>
    <row r="67" spans="1:6" ht="12.75">
      <c r="A67" s="1" t="s">
        <v>15</v>
      </c>
      <c r="B67" s="1"/>
      <c r="C67" s="1" t="s">
        <v>16</v>
      </c>
      <c r="D67" s="1"/>
      <c r="E67" s="1" t="s">
        <v>17</v>
      </c>
      <c r="F67" s="1"/>
    </row>
    <row r="68" spans="1:6" ht="12.75">
      <c r="A68" s="1" t="s">
        <v>0</v>
      </c>
      <c r="B68" s="1" t="s">
        <v>1</v>
      </c>
      <c r="C68" s="1" t="s">
        <v>0</v>
      </c>
      <c r="D68" s="1" t="s">
        <v>1</v>
      </c>
      <c r="E68" s="1" t="s">
        <v>0</v>
      </c>
      <c r="F68" s="1" t="s">
        <v>1</v>
      </c>
    </row>
    <row r="69" spans="1:6" ht="12.75">
      <c r="A69" s="1">
        <v>20</v>
      </c>
      <c r="B69" s="1">
        <v>39</v>
      </c>
      <c r="C69" s="1">
        <v>20</v>
      </c>
      <c r="D69" s="1">
        <v>39</v>
      </c>
      <c r="E69" s="1">
        <v>20</v>
      </c>
      <c r="F69" s="1">
        <v>41</v>
      </c>
    </row>
    <row r="70" spans="1:6" ht="12.75">
      <c r="A70" s="1">
        <v>40</v>
      </c>
      <c r="B70" s="1">
        <v>61.4</v>
      </c>
      <c r="C70" s="1">
        <v>40</v>
      </c>
      <c r="D70" s="1">
        <v>61.2</v>
      </c>
      <c r="E70" s="1">
        <v>40</v>
      </c>
      <c r="F70" s="1">
        <v>61.4</v>
      </c>
    </row>
    <row r="71" spans="1:6" ht="12.75">
      <c r="A71" s="1">
        <v>100</v>
      </c>
      <c r="B71" s="1">
        <v>87.8</v>
      </c>
      <c r="C71" s="1">
        <v>100</v>
      </c>
      <c r="D71" s="1">
        <v>87.9</v>
      </c>
      <c r="E71" s="1">
        <v>100</v>
      </c>
      <c r="F71" s="1">
        <v>87.9</v>
      </c>
    </row>
    <row r="72" spans="1:6" ht="12.75">
      <c r="A72" s="1">
        <v>200</v>
      </c>
      <c r="B72" s="1">
        <v>73.6</v>
      </c>
      <c r="C72" s="1">
        <v>200</v>
      </c>
      <c r="D72" s="1">
        <v>73.4</v>
      </c>
      <c r="E72" s="1">
        <v>200</v>
      </c>
      <c r="F72" s="1">
        <v>73.6</v>
      </c>
    </row>
    <row r="73" spans="1:6" ht="12.75">
      <c r="A73" s="1">
        <v>500</v>
      </c>
      <c r="B73" s="1">
        <v>82.5</v>
      </c>
      <c r="C73" s="1">
        <v>500</v>
      </c>
      <c r="D73" s="1">
        <v>83.5</v>
      </c>
      <c r="E73" s="1">
        <v>500</v>
      </c>
      <c r="F73" s="1">
        <v>81.7</v>
      </c>
    </row>
    <row r="74" spans="1:6" ht="12.75">
      <c r="A74" s="1">
        <v>1000</v>
      </c>
      <c r="B74" s="1">
        <v>82.9</v>
      </c>
      <c r="C74" s="1">
        <v>1000</v>
      </c>
      <c r="D74" s="1">
        <v>83.4</v>
      </c>
      <c r="E74" s="1">
        <v>1000</v>
      </c>
      <c r="F74" s="1">
        <v>82.9</v>
      </c>
    </row>
    <row r="75" spans="1:6" ht="12.75">
      <c r="A75" s="1">
        <v>5000</v>
      </c>
      <c r="B75" s="1">
        <v>77.6</v>
      </c>
      <c r="C75" s="1">
        <v>5000</v>
      </c>
      <c r="D75" s="1">
        <v>77.5</v>
      </c>
      <c r="E75" s="1">
        <v>5000</v>
      </c>
      <c r="F75" s="1">
        <v>78.1</v>
      </c>
    </row>
    <row r="76" spans="1:6" ht="12.75">
      <c r="A76" s="1">
        <v>10000</v>
      </c>
      <c r="B76" s="1">
        <v>66.2</v>
      </c>
      <c r="C76" s="1">
        <v>10000</v>
      </c>
      <c r="D76" s="1">
        <v>68.4</v>
      </c>
      <c r="E76" s="1">
        <v>10000</v>
      </c>
      <c r="F76" s="1">
        <v>68.3</v>
      </c>
    </row>
    <row r="77" spans="1:6" ht="12.75">
      <c r="A77" s="1">
        <v>15000</v>
      </c>
      <c r="B77" s="1">
        <v>48.7</v>
      </c>
      <c r="C77" s="1">
        <v>15000</v>
      </c>
      <c r="D77" s="1">
        <v>46.9</v>
      </c>
      <c r="E77" s="1">
        <v>15000</v>
      </c>
      <c r="F77" s="1">
        <v>50</v>
      </c>
    </row>
    <row r="78" spans="1:6" ht="12.75">
      <c r="A78" s="1">
        <v>20000</v>
      </c>
      <c r="B78" s="1">
        <v>38.2</v>
      </c>
      <c r="C78" s="1">
        <v>20000</v>
      </c>
      <c r="D78" s="1">
        <v>38.3</v>
      </c>
      <c r="E78" s="1">
        <v>20000</v>
      </c>
      <c r="F78" s="1">
        <v>37.5</v>
      </c>
    </row>
  </sheetData>
  <printOptions/>
  <pageMargins left="0.75" right="0.75" top="1" bottom="1" header="0.5" footer="0.5"/>
  <pageSetup blackAndWhite="1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2005-12-01T04:16:04Z</cp:lastPrinted>
  <dcterms:created xsi:type="dcterms:W3CDTF">2005-11-15T00:59:24Z</dcterms:created>
  <dcterms:modified xsi:type="dcterms:W3CDTF">2005-12-01T04:16:52Z</dcterms:modified>
  <cp:category/>
  <cp:version/>
  <cp:contentType/>
  <cp:contentStatus/>
</cp:coreProperties>
</file>