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7235" windowHeight="10560" activeTab="5"/>
  </bookViews>
  <sheets>
    <sheet name="Isobaric" sheetId="1" r:id="rId1"/>
    <sheet name="Isochoric" sheetId="2" r:id="rId2"/>
    <sheet name="Isothermal" sheetId="3" r:id="rId3"/>
    <sheet name="Isothermal (2)" sheetId="10" r:id="rId4"/>
    <sheet name="Adiabatic" sheetId="4" r:id="rId5"/>
    <sheet name="Cycle1 (2)" sheetId="11" r:id="rId6"/>
    <sheet name="Cycle1" sheetId="6" r:id="rId7"/>
    <sheet name="Cycle2" sheetId="5" r:id="rId8"/>
    <sheet name="IT no grid" sheetId="7" r:id="rId9"/>
    <sheet name="ADB no grid" sheetId="8" r:id="rId10"/>
    <sheet name="just axes" sheetId="9" r:id="rId11"/>
  </sheets>
  <calcPr calcId="125725"/>
</workbook>
</file>

<file path=xl/calcChain.xml><?xml version="1.0" encoding="utf-8"?>
<calcChain xmlns="http://schemas.openxmlformats.org/spreadsheetml/2006/main">
  <c r="B5" i="11"/>
  <c r="A5"/>
  <c r="A6" s="1"/>
  <c r="A7" s="1"/>
  <c r="B5" i="10"/>
  <c r="A5"/>
  <c r="A6" s="1"/>
  <c r="B6" i="9"/>
  <c r="A6"/>
  <c r="A7" s="1"/>
  <c r="B5"/>
  <c r="A5"/>
  <c r="B5" i="8"/>
  <c r="A5"/>
  <c r="A6" s="1"/>
  <c r="B5" i="7"/>
  <c r="A5"/>
  <c r="A6" s="1"/>
  <c r="A6" i="6"/>
  <c r="A7" s="1"/>
  <c r="B5"/>
  <c r="A5"/>
  <c r="D12" i="5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"/>
  <c r="C12"/>
  <c r="C13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"/>
  <c r="D10"/>
  <c r="C10"/>
  <c r="B10"/>
  <c r="A10"/>
  <c r="A11" s="1"/>
  <c r="B5" i="4"/>
  <c r="A5"/>
  <c r="A6" s="1"/>
  <c r="B6" s="1"/>
  <c r="B5" i="3"/>
  <c r="A5"/>
  <c r="A6" s="1"/>
  <c r="B6" i="11" l="1"/>
  <c r="A8"/>
  <c r="B7"/>
  <c r="B6" i="10"/>
  <c r="A7"/>
  <c r="B7" i="9"/>
  <c r="A8"/>
  <c r="B6" i="8"/>
  <c r="A7"/>
  <c r="A7" i="7"/>
  <c r="B6"/>
  <c r="B6" i="6"/>
  <c r="B7"/>
  <c r="A8"/>
  <c r="A12" i="5"/>
  <c r="B11"/>
  <c r="A7" i="4"/>
  <c r="B7" s="1"/>
  <c r="B6" i="3"/>
  <c r="A7"/>
  <c r="A9" i="11" l="1"/>
  <c r="B8"/>
  <c r="A8" i="10"/>
  <c r="B7"/>
  <c r="A9" i="9"/>
  <c r="B8"/>
  <c r="A8" i="8"/>
  <c r="B7"/>
  <c r="A8" i="7"/>
  <c r="B7"/>
  <c r="A9" i="6"/>
  <c r="B8"/>
  <c r="A13" i="5"/>
  <c r="B12"/>
  <c r="A8" i="4"/>
  <c r="B8" s="1"/>
  <c r="B7" i="3"/>
  <c r="A8"/>
  <c r="A10" i="11" l="1"/>
  <c r="B9"/>
  <c r="B8" i="10"/>
  <c r="A9"/>
  <c r="A10" i="9"/>
  <c r="B9"/>
  <c r="B8" i="8"/>
  <c r="A9"/>
  <c r="A9" i="7"/>
  <c r="B8"/>
  <c r="A10" i="6"/>
  <c r="B9"/>
  <c r="A14" i="5"/>
  <c r="B13"/>
  <c r="A9" i="4"/>
  <c r="B9" s="1"/>
  <c r="A9" i="3"/>
  <c r="B8"/>
  <c r="B10" i="11" l="1"/>
  <c r="A11"/>
  <c r="A10" i="10"/>
  <c r="B9"/>
  <c r="B10" i="9"/>
  <c r="A11"/>
  <c r="A10" i="8"/>
  <c r="B9"/>
  <c r="A10" i="7"/>
  <c r="B9"/>
  <c r="A11" i="6"/>
  <c r="B10"/>
  <c r="A15" i="5"/>
  <c r="B14"/>
  <c r="A10" i="4"/>
  <c r="B10" s="1"/>
  <c r="A10" i="3"/>
  <c r="B9"/>
  <c r="A12" i="11" l="1"/>
  <c r="B11"/>
  <c r="B10" i="10"/>
  <c r="A11"/>
  <c r="B11" i="9"/>
  <c r="A12"/>
  <c r="B10" i="8"/>
  <c r="A11"/>
  <c r="B10" i="7"/>
  <c r="A11"/>
  <c r="B11" i="6"/>
  <c r="A12"/>
  <c r="B15" i="5"/>
  <c r="A16"/>
  <c r="A11" i="4"/>
  <c r="B11" s="1"/>
  <c r="A11" i="3"/>
  <c r="B10"/>
  <c r="A13" i="11" l="1"/>
  <c r="B12"/>
  <c r="A12" i="10"/>
  <c r="B11"/>
  <c r="B12" i="9"/>
  <c r="A13"/>
  <c r="A12" i="8"/>
  <c r="B11"/>
  <c r="A12" i="7"/>
  <c r="B11"/>
  <c r="B12" i="6"/>
  <c r="A13"/>
  <c r="A17" i="5"/>
  <c r="B16"/>
  <c r="A12" i="4"/>
  <c r="B12" s="1"/>
  <c r="A12" i="3"/>
  <c r="B11"/>
  <c r="A14" i="11" l="1"/>
  <c r="B13"/>
  <c r="B12" i="10"/>
  <c r="A13"/>
  <c r="A14" i="9"/>
  <c r="B13"/>
  <c r="B12" i="8"/>
  <c r="A13"/>
  <c r="B12" i="7"/>
  <c r="A13"/>
  <c r="B13" i="6"/>
  <c r="A14"/>
  <c r="A18" i="5"/>
  <c r="B17"/>
  <c r="A13" i="4"/>
  <c r="B13" s="1"/>
  <c r="A13" i="3"/>
  <c r="B12"/>
  <c r="A15" i="11" l="1"/>
  <c r="B14"/>
  <c r="A14" i="10"/>
  <c r="B13"/>
  <c r="A15" i="9"/>
  <c r="B14"/>
  <c r="A14" i="8"/>
  <c r="B13"/>
  <c r="A14" i="7"/>
  <c r="B13"/>
  <c r="A15" i="6"/>
  <c r="B14"/>
  <c r="A19" i="5"/>
  <c r="B18"/>
  <c r="A14" i="4"/>
  <c r="B14" s="1"/>
  <c r="A14" i="3"/>
  <c r="B13"/>
  <c r="A16" i="11" l="1"/>
  <c r="B15"/>
  <c r="B14" i="10"/>
  <c r="A15"/>
  <c r="B15" i="9"/>
  <c r="A16"/>
  <c r="B14" i="8"/>
  <c r="A15"/>
  <c r="A15" i="7"/>
  <c r="B14"/>
  <c r="B15" i="6"/>
  <c r="A16"/>
  <c r="A20" i="5"/>
  <c r="B19"/>
  <c r="A15" i="4"/>
  <c r="B15" s="1"/>
  <c r="A15" i="3"/>
  <c r="B14"/>
  <c r="B16" i="11" l="1"/>
  <c r="A17"/>
  <c r="A16" i="10"/>
  <c r="B15"/>
  <c r="A17" i="9"/>
  <c r="B16"/>
  <c r="A16" i="8"/>
  <c r="B15"/>
  <c r="A16" i="7"/>
  <c r="B15"/>
  <c r="A17" i="6"/>
  <c r="B16"/>
  <c r="A21" i="5"/>
  <c r="B20"/>
  <c r="A16" i="4"/>
  <c r="B16" s="1"/>
  <c r="A16" i="3"/>
  <c r="B15"/>
  <c r="A18" i="11" l="1"/>
  <c r="B17"/>
  <c r="B16" i="10"/>
  <c r="A17"/>
  <c r="A18" i="9"/>
  <c r="B17"/>
  <c r="B16" i="8"/>
  <c r="A17"/>
  <c r="B16" i="7"/>
  <c r="A17"/>
  <c r="B17" i="6"/>
  <c r="A18"/>
  <c r="A22" i="5"/>
  <c r="B21"/>
  <c r="A17" i="4"/>
  <c r="B17" s="1"/>
  <c r="A17" i="3"/>
  <c r="B16"/>
  <c r="A19" i="11" l="1"/>
  <c r="B18"/>
  <c r="A18" i="10"/>
  <c r="B17"/>
  <c r="A19" i="9"/>
  <c r="B18"/>
  <c r="A18" i="8"/>
  <c r="B17"/>
  <c r="A18" i="7"/>
  <c r="B17"/>
  <c r="B18" i="6"/>
  <c r="A19"/>
  <c r="A23" i="5"/>
  <c r="B22"/>
  <c r="A18" i="4"/>
  <c r="B18" s="1"/>
  <c r="A18" i="3"/>
  <c r="B17"/>
  <c r="A20" i="11" l="1"/>
  <c r="B19"/>
  <c r="B18" i="10"/>
  <c r="A19"/>
  <c r="B19" i="9"/>
  <c r="A20"/>
  <c r="B18" i="8"/>
  <c r="A19"/>
  <c r="B18" i="7"/>
  <c r="A19"/>
  <c r="A20" i="6"/>
  <c r="B19"/>
  <c r="B23" i="5"/>
  <c r="A24"/>
  <c r="A19" i="4"/>
  <c r="B19" s="1"/>
  <c r="A19" i="3"/>
  <c r="B18"/>
  <c r="B20" i="11" l="1"/>
  <c r="A21"/>
  <c r="A20" i="10"/>
  <c r="B19"/>
  <c r="B20" i="9"/>
  <c r="A21"/>
  <c r="A20" i="8"/>
  <c r="B19"/>
  <c r="A20" i="7"/>
  <c r="B19"/>
  <c r="A21" i="6"/>
  <c r="B20"/>
  <c r="A25" i="5"/>
  <c r="B24"/>
  <c r="A20" i="4"/>
  <c r="B20" s="1"/>
  <c r="A20" i="3"/>
  <c r="B19"/>
  <c r="A22" i="11" l="1"/>
  <c r="B21"/>
  <c r="B20" i="10"/>
  <c r="A21"/>
  <c r="A22" i="9"/>
  <c r="B21"/>
  <c r="B20" i="8"/>
  <c r="A21"/>
  <c r="A21" i="7"/>
  <c r="B20"/>
  <c r="B21" i="6"/>
  <c r="A22"/>
  <c r="A26" i="5"/>
  <c r="B25"/>
  <c r="A21" i="4"/>
  <c r="B21" s="1"/>
  <c r="A21" i="3"/>
  <c r="B20"/>
  <c r="A23" i="11" l="1"/>
  <c r="B22"/>
  <c r="A22" i="10"/>
  <c r="B21"/>
  <c r="B22" i="9"/>
  <c r="A23"/>
  <c r="A22" i="8"/>
  <c r="B21"/>
  <c r="A22" i="7"/>
  <c r="B21"/>
  <c r="B22" i="6"/>
  <c r="A23"/>
  <c r="A27" i="5"/>
  <c r="B26"/>
  <c r="A22" i="4"/>
  <c r="B22" s="1"/>
  <c r="A22" i="3"/>
  <c r="B21"/>
  <c r="A24" i="11" l="1"/>
  <c r="B23"/>
  <c r="B22" i="10"/>
  <c r="A23"/>
  <c r="B23" i="9"/>
  <c r="A24"/>
  <c r="B22" i="8"/>
  <c r="A23"/>
  <c r="B22" i="7"/>
  <c r="A23"/>
  <c r="B23" i="6"/>
  <c r="A24"/>
  <c r="A28" i="5"/>
  <c r="B27"/>
  <c r="A23" i="4"/>
  <c r="B23" s="1"/>
  <c r="A23" i="3"/>
  <c r="B22"/>
  <c r="A25" i="11" l="1"/>
  <c r="B24"/>
  <c r="A24" i="10"/>
  <c r="B23"/>
  <c r="A25" i="9"/>
  <c r="B24"/>
  <c r="A24" i="8"/>
  <c r="B23"/>
  <c r="A24" i="7"/>
  <c r="B23"/>
  <c r="B24" i="6"/>
  <c r="A25"/>
  <c r="A29" i="5"/>
  <c r="B28"/>
  <c r="A24" i="4"/>
  <c r="B24" s="1"/>
  <c r="A24" i="3"/>
  <c r="B23"/>
  <c r="A26" i="11" l="1"/>
  <c r="B25"/>
  <c r="B24" i="10"/>
  <c r="A25"/>
  <c r="A26" i="9"/>
  <c r="B25"/>
  <c r="B24" i="8"/>
  <c r="A25"/>
  <c r="B24" i="7"/>
  <c r="A25"/>
  <c r="B25" i="6"/>
  <c r="A26"/>
  <c r="B29" i="5"/>
  <c r="A30"/>
  <c r="A25" i="4"/>
  <c r="B25" s="1"/>
  <c r="A25" i="3"/>
  <c r="B24"/>
  <c r="B26" i="11" l="1"/>
  <c r="A27"/>
  <c r="A26" i="10"/>
  <c r="B25"/>
  <c r="A27" i="9"/>
  <c r="B26"/>
  <c r="A26" i="8"/>
  <c r="B25"/>
  <c r="A26" i="7"/>
  <c r="B25"/>
  <c r="A27" i="6"/>
  <c r="B26"/>
  <c r="A31" i="5"/>
  <c r="B30"/>
  <c r="A26" i="4"/>
  <c r="B26" s="1"/>
  <c r="A26" i="3"/>
  <c r="B25"/>
  <c r="A28" i="11" l="1"/>
  <c r="B27"/>
  <c r="B26" i="10"/>
  <c r="A27"/>
  <c r="B27" i="9"/>
  <c r="A28"/>
  <c r="B26" i="8"/>
  <c r="A27"/>
  <c r="A27" i="7"/>
  <c r="B26"/>
  <c r="B27" i="6"/>
  <c r="A28"/>
  <c r="A32" i="5"/>
  <c r="B31"/>
  <c r="A27" i="4"/>
  <c r="B27" s="1"/>
  <c r="A27" i="3"/>
  <c r="B26"/>
  <c r="A29" i="11" l="1"/>
  <c r="B28"/>
  <c r="A28" i="10"/>
  <c r="B27"/>
  <c r="A29" i="9"/>
  <c r="B28"/>
  <c r="A28" i="8"/>
  <c r="B27"/>
  <c r="A28" i="7"/>
  <c r="B27"/>
  <c r="A29" i="6"/>
  <c r="B28"/>
  <c r="A33" i="5"/>
  <c r="B32"/>
  <c r="A28" i="4"/>
  <c r="B28" s="1"/>
  <c r="A28" i="3"/>
  <c r="B27"/>
  <c r="A30" i="11" l="1"/>
  <c r="B29"/>
  <c r="B28" i="10"/>
  <c r="A29"/>
  <c r="A30" i="9"/>
  <c r="B29"/>
  <c r="B28" i="8"/>
  <c r="A29"/>
  <c r="B28" i="7"/>
  <c r="A29"/>
  <c r="B29" i="6"/>
  <c r="A30"/>
  <c r="A34" i="5"/>
  <c r="B33"/>
  <c r="A29" i="4"/>
  <c r="B29" s="1"/>
  <c r="A29" i="3"/>
  <c r="B28"/>
  <c r="A31" i="11" l="1"/>
  <c r="B30"/>
  <c r="A30" i="10"/>
  <c r="B29"/>
  <c r="B30" i="9"/>
  <c r="A31"/>
  <c r="A30" i="8"/>
  <c r="B29"/>
  <c r="A30" i="7"/>
  <c r="B29"/>
  <c r="B30" i="6"/>
  <c r="A31"/>
  <c r="A35" i="5"/>
  <c r="B34"/>
  <c r="A30" i="4"/>
  <c r="B30" s="1"/>
  <c r="A30" i="3"/>
  <c r="B29"/>
  <c r="A32" i="11" l="1"/>
  <c r="B31"/>
  <c r="B30" i="10"/>
  <c r="A31"/>
  <c r="B31" i="9"/>
  <c r="A32"/>
  <c r="B30" i="8"/>
  <c r="A31"/>
  <c r="B30" i="7"/>
  <c r="A31"/>
  <c r="B31" i="6"/>
  <c r="A32"/>
  <c r="B35" i="5"/>
  <c r="A36"/>
  <c r="A31" i="4"/>
  <c r="B31" s="1"/>
  <c r="A31" i="3"/>
  <c r="B30"/>
  <c r="B32" i="11" l="1"/>
  <c r="A33"/>
  <c r="A32" i="10"/>
  <c r="B31"/>
  <c r="A33" i="9"/>
  <c r="B32"/>
  <c r="A32" i="8"/>
  <c r="B31"/>
  <c r="A32" i="7"/>
  <c r="B31"/>
  <c r="A33" i="6"/>
  <c r="B32"/>
  <c r="A37" i="5"/>
  <c r="B36"/>
  <c r="A32" i="4"/>
  <c r="B32" s="1"/>
  <c r="A32" i="3"/>
  <c r="B31"/>
  <c r="A34" i="11" l="1"/>
  <c r="B33"/>
  <c r="B32" i="10"/>
  <c r="A33"/>
  <c r="A34" i="9"/>
  <c r="B33"/>
  <c r="B32" i="8"/>
  <c r="A33"/>
  <c r="B32" i="7"/>
  <c r="A33"/>
  <c r="B33" i="6"/>
  <c r="A34"/>
  <c r="A38" i="5"/>
  <c r="B37"/>
  <c r="A33" i="4"/>
  <c r="B33" s="1"/>
  <c r="A33" i="3"/>
  <c r="B32"/>
  <c r="A35" i="11" l="1"/>
  <c r="B34"/>
  <c r="A34" i="10"/>
  <c r="B33"/>
  <c r="A35" i="9"/>
  <c r="B34"/>
  <c r="A34" i="8"/>
  <c r="B33"/>
  <c r="A34" i="7"/>
  <c r="B33"/>
  <c r="A35" i="6"/>
  <c r="B34"/>
  <c r="A39" i="5"/>
  <c r="B38"/>
  <c r="A34" i="4"/>
  <c r="B34" s="1"/>
  <c r="A34" i="3"/>
  <c r="B33"/>
  <c r="A36" i="11" l="1"/>
  <c r="B35"/>
  <c r="B34" i="10"/>
  <c r="A35"/>
  <c r="B35" i="9"/>
  <c r="A36"/>
  <c r="B34" i="8"/>
  <c r="A35"/>
  <c r="B34" i="7"/>
  <c r="A35"/>
  <c r="B35" i="6"/>
  <c r="A36"/>
  <c r="B39" i="5"/>
  <c r="A40"/>
  <c r="A35" i="4"/>
  <c r="B35" s="1"/>
  <c r="A35" i="3"/>
  <c r="B34"/>
  <c r="A37" i="11" l="1"/>
  <c r="B36"/>
  <c r="A36" i="10"/>
  <c r="B35"/>
  <c r="B36" i="9"/>
  <c r="A37"/>
  <c r="A36" i="8"/>
  <c r="B35"/>
  <c r="A36" i="7"/>
  <c r="B35"/>
  <c r="B36" i="6"/>
  <c r="A37"/>
  <c r="A41" i="5"/>
  <c r="B40"/>
  <c r="A36" i="4"/>
  <c r="B36" s="1"/>
  <c r="A36" i="3"/>
  <c r="B35"/>
  <c r="A38" i="11" l="1"/>
  <c r="B37"/>
  <c r="B36" i="10"/>
  <c r="A37"/>
  <c r="A38" i="9"/>
  <c r="B37"/>
  <c r="B36" i="8"/>
  <c r="A37"/>
  <c r="B36" i="7"/>
  <c r="A37"/>
  <c r="B37" i="6"/>
  <c r="A38"/>
  <c r="A42" i="5"/>
  <c r="B41"/>
  <c r="A37" i="4"/>
  <c r="B37" s="1"/>
  <c r="A37" i="3"/>
  <c r="B36"/>
  <c r="B38" i="11" l="1"/>
  <c r="A39"/>
  <c r="A38" i="10"/>
  <c r="B37"/>
  <c r="A39" i="9"/>
  <c r="B38"/>
  <c r="A38" i="8"/>
  <c r="B37"/>
  <c r="A38" i="7"/>
  <c r="B37"/>
  <c r="A39" i="6"/>
  <c r="B38"/>
  <c r="A43" i="5"/>
  <c r="B42"/>
  <c r="A38" i="4"/>
  <c r="B38" s="1"/>
  <c r="A38" i="3"/>
  <c r="B37"/>
  <c r="A40" i="11" l="1"/>
  <c r="B39"/>
  <c r="B38" i="10"/>
  <c r="A39"/>
  <c r="B39" i="9"/>
  <c r="A40"/>
  <c r="B38" i="8"/>
  <c r="A39"/>
  <c r="B38" i="7"/>
  <c r="A39"/>
  <c r="B39" i="6"/>
  <c r="A40"/>
  <c r="A44" i="5"/>
  <c r="B43"/>
  <c r="A39" i="4"/>
  <c r="B39" s="1"/>
  <c r="A39" i="3"/>
  <c r="B38"/>
  <c r="A41" i="11" l="1"/>
  <c r="B40"/>
  <c r="A40" i="10"/>
  <c r="B39"/>
  <c r="A41" i="9"/>
  <c r="B40"/>
  <c r="A40" i="8"/>
  <c r="B39"/>
  <c r="A40" i="7"/>
  <c r="B39"/>
  <c r="A41" i="6"/>
  <c r="B40"/>
  <c r="A45" i="5"/>
  <c r="B44"/>
  <c r="A40" i="4"/>
  <c r="B40" s="1"/>
  <c r="A40" i="3"/>
  <c r="B39"/>
  <c r="A42" i="11" l="1"/>
  <c r="B41"/>
  <c r="B40" i="10"/>
  <c r="A41"/>
  <c r="A42" i="9"/>
  <c r="B41"/>
  <c r="B40" i="8"/>
  <c r="A41"/>
  <c r="B40" i="7"/>
  <c r="A41"/>
  <c r="B41" i="6"/>
  <c r="A42"/>
  <c r="B45" i="5"/>
  <c r="A46"/>
  <c r="A41" i="4"/>
  <c r="B41" s="1"/>
  <c r="A41" i="3"/>
  <c r="B40"/>
  <c r="A43" i="11" l="1"/>
  <c r="B42"/>
  <c r="A42" i="10"/>
  <c r="B41"/>
  <c r="B42" i="9"/>
  <c r="A43"/>
  <c r="A42" i="8"/>
  <c r="B41"/>
  <c r="A42" i="7"/>
  <c r="B41"/>
  <c r="B42" i="6"/>
  <c r="A43"/>
  <c r="A47" i="5"/>
  <c r="B46"/>
  <c r="A42" i="4"/>
  <c r="B42" s="1"/>
  <c r="A42" i="3"/>
  <c r="B41"/>
  <c r="A44" i="11" l="1"/>
  <c r="B43"/>
  <c r="B42" i="10"/>
  <c r="A43"/>
  <c r="A44" i="9"/>
  <c r="B43"/>
  <c r="B42" i="8"/>
  <c r="A43"/>
  <c r="B42" i="7"/>
  <c r="A43"/>
  <c r="B43" i="6"/>
  <c r="A44"/>
  <c r="B47" i="5"/>
  <c r="A48"/>
  <c r="A43" i="4"/>
  <c r="B43" s="1"/>
  <c r="A43" i="3"/>
  <c r="B42"/>
  <c r="B44" i="11" l="1"/>
  <c r="A45"/>
  <c r="A44" i="10"/>
  <c r="B43"/>
  <c r="B44" i="9"/>
  <c r="A45"/>
  <c r="A44" i="8"/>
  <c r="B43"/>
  <c r="A44" i="7"/>
  <c r="B43"/>
  <c r="A45" i="6"/>
  <c r="B44"/>
  <c r="A49" i="5"/>
  <c r="B48"/>
  <c r="A44" i="4"/>
  <c r="B44" s="1"/>
  <c r="A44" i="3"/>
  <c r="B43"/>
  <c r="A46" i="11" l="1"/>
  <c r="B45"/>
  <c r="B44" i="10"/>
  <c r="A45"/>
  <c r="B45" i="9"/>
  <c r="A46"/>
  <c r="B44" i="8"/>
  <c r="A45"/>
  <c r="B44" i="7"/>
  <c r="A45"/>
  <c r="B45" i="6"/>
  <c r="A46"/>
  <c r="A50" i="5"/>
  <c r="B49"/>
  <c r="A45" i="4"/>
  <c r="B45" s="1"/>
  <c r="A45" i="3"/>
  <c r="B44"/>
  <c r="A47" i="11" l="1"/>
  <c r="B46"/>
  <c r="A46" i="10"/>
  <c r="B45"/>
  <c r="A47" i="9"/>
  <c r="B46"/>
  <c r="A46" i="8"/>
  <c r="B45"/>
  <c r="A46" i="7"/>
  <c r="B45"/>
  <c r="A47" i="6"/>
  <c r="B46"/>
  <c r="A51" i="5"/>
  <c r="B50"/>
  <c r="A46" i="4"/>
  <c r="B46" s="1"/>
  <c r="A46" i="3"/>
  <c r="B45"/>
  <c r="A48" i="11" l="1"/>
  <c r="B47"/>
  <c r="B46" i="10"/>
  <c r="A47"/>
  <c r="A48" i="9"/>
  <c r="B47"/>
  <c r="B46" i="8"/>
  <c r="A47"/>
  <c r="B46" i="7"/>
  <c r="A47"/>
  <c r="B47" i="6"/>
  <c r="A48"/>
  <c r="B51" i="5"/>
  <c r="A52"/>
  <c r="A47" i="4"/>
  <c r="B47" s="1"/>
  <c r="A47" i="3"/>
  <c r="B46"/>
  <c r="A49" i="11" l="1"/>
  <c r="B48"/>
  <c r="A48" i="10"/>
  <c r="B47"/>
  <c r="B48" i="9"/>
  <c r="A49"/>
  <c r="A48" i="8"/>
  <c r="B47"/>
  <c r="A48" i="7"/>
  <c r="B47"/>
  <c r="A49" i="6"/>
  <c r="B48"/>
  <c r="A53" i="5"/>
  <c r="B52"/>
  <c r="A48" i="4"/>
  <c r="B48" s="1"/>
  <c r="A48" i="3"/>
  <c r="B47"/>
  <c r="A50" i="11" l="1"/>
  <c r="B49"/>
  <c r="B48" i="10"/>
  <c r="A49"/>
  <c r="B49" i="9"/>
  <c r="A50"/>
  <c r="B48" i="8"/>
  <c r="A49"/>
  <c r="B48" i="7"/>
  <c r="A49"/>
  <c r="B49" i="6"/>
  <c r="A50"/>
  <c r="A54" i="5"/>
  <c r="B53"/>
  <c r="A49" i="4"/>
  <c r="B49" s="1"/>
  <c r="A49" i="3"/>
  <c r="B48"/>
  <c r="B50" i="11" l="1"/>
  <c r="A51"/>
  <c r="A50" i="10"/>
  <c r="B49"/>
  <c r="B50" i="9"/>
  <c r="A51"/>
  <c r="A50" i="8"/>
  <c r="B49"/>
  <c r="A50" i="7"/>
  <c r="B49"/>
  <c r="B50" i="6"/>
  <c r="A51"/>
  <c r="A55" i="5"/>
  <c r="B54"/>
  <c r="A50" i="4"/>
  <c r="B50" s="1"/>
  <c r="A50" i="3"/>
  <c r="B49"/>
  <c r="A52" i="11" l="1"/>
  <c r="B51"/>
  <c r="B50" i="10"/>
  <c r="A51"/>
  <c r="A52" i="9"/>
  <c r="B51"/>
  <c r="B50" i="8"/>
  <c r="A51"/>
  <c r="B50" i="7"/>
  <c r="A51"/>
  <c r="B51" i="6"/>
  <c r="A52"/>
  <c r="B55" i="5"/>
  <c r="A56"/>
  <c r="A51" i="4"/>
  <c r="B51" s="1"/>
  <c r="A51" i="3"/>
  <c r="B50"/>
  <c r="A53" i="11" l="1"/>
  <c r="B52"/>
  <c r="A52" i="10"/>
  <c r="B51"/>
  <c r="B52" i="9"/>
  <c r="A53"/>
  <c r="A52" i="8"/>
  <c r="B51"/>
  <c r="A52" i="7"/>
  <c r="B51"/>
  <c r="A53" i="6"/>
  <c r="B52"/>
  <c r="A57" i="5"/>
  <c r="B56"/>
  <c r="A52" i="4"/>
  <c r="B52" s="1"/>
  <c r="A52" i="3"/>
  <c r="B51"/>
  <c r="A54" i="11" l="1"/>
  <c r="B53"/>
  <c r="B52" i="10"/>
  <c r="A53"/>
  <c r="B53" i="9"/>
  <c r="A54"/>
  <c r="B52" i="8"/>
  <c r="A53"/>
  <c r="B52" i="7"/>
  <c r="A53"/>
  <c r="B53" i="6"/>
  <c r="A54"/>
  <c r="A58" i="5"/>
  <c r="B57"/>
  <c r="A53" i="4"/>
  <c r="B53" s="1"/>
  <c r="A53" i="3"/>
  <c r="B52"/>
  <c r="A55" i="11" l="1"/>
  <c r="B54"/>
  <c r="A54" i="10"/>
  <c r="B53"/>
  <c r="A55" i="9"/>
  <c r="B54"/>
  <c r="A54" i="8"/>
  <c r="B53"/>
  <c r="A54" i="7"/>
  <c r="B53"/>
  <c r="B54" i="6"/>
  <c r="A55"/>
  <c r="A59" i="5"/>
  <c r="B58"/>
  <c r="A54" i="4"/>
  <c r="B54" s="1"/>
  <c r="A54" i="3"/>
  <c r="B53"/>
  <c r="A56" i="11" l="1"/>
  <c r="B55"/>
  <c r="B54" i="10"/>
  <c r="A55"/>
  <c r="A56" i="9"/>
  <c r="B55"/>
  <c r="B54" i="8"/>
  <c r="A55"/>
  <c r="B54" i="7"/>
  <c r="A55"/>
  <c r="B55" i="6"/>
  <c r="A56"/>
  <c r="A60" i="5"/>
  <c r="B59"/>
  <c r="A55" i="4"/>
  <c r="B55" s="1"/>
  <c r="A55" i="3"/>
  <c r="B54"/>
  <c r="B56" i="11" l="1"/>
  <c r="A57"/>
  <c r="A56" i="10"/>
  <c r="B55"/>
  <c r="A57" i="9"/>
  <c r="B56"/>
  <c r="A56" i="8"/>
  <c r="B55"/>
  <c r="A56" i="7"/>
  <c r="B55"/>
  <c r="A57" i="6"/>
  <c r="B56"/>
  <c r="A61" i="5"/>
  <c r="B60"/>
  <c r="A56" i="4"/>
  <c r="B56" s="1"/>
  <c r="A56" i="3"/>
  <c r="B55"/>
  <c r="A58" i="11" l="1"/>
  <c r="B57"/>
  <c r="B56" i="10"/>
  <c r="A57"/>
  <c r="B57" i="9"/>
  <c r="A58"/>
  <c r="B56" i="8"/>
  <c r="A57"/>
  <c r="B56" i="7"/>
  <c r="A57"/>
  <c r="B57" i="6"/>
  <c r="A58"/>
  <c r="B61" i="5"/>
  <c r="A62"/>
  <c r="A57" i="4"/>
  <c r="B57" s="1"/>
  <c r="A57" i="3"/>
  <c r="B56"/>
  <c r="A59" i="11" l="1"/>
  <c r="B58"/>
  <c r="A58" i="10"/>
  <c r="B57"/>
  <c r="B58" i="9"/>
  <c r="A59"/>
  <c r="A58" i="8"/>
  <c r="B57"/>
  <c r="A58" i="7"/>
  <c r="B57"/>
  <c r="B58" i="6"/>
  <c r="A59"/>
  <c r="A63" i="5"/>
  <c r="B62"/>
  <c r="A58" i="4"/>
  <c r="B58" s="1"/>
  <c r="A58" i="3"/>
  <c r="B57"/>
  <c r="A60" i="11" l="1"/>
  <c r="B59"/>
  <c r="B58" i="10"/>
  <c r="A59"/>
  <c r="A60" i="9"/>
  <c r="B59"/>
  <c r="B58" i="8"/>
  <c r="A59"/>
  <c r="B58" i="7"/>
  <c r="A59"/>
  <c r="B59" i="6"/>
  <c r="A60"/>
  <c r="B63" i="5"/>
  <c r="A64"/>
  <c r="A59" i="4"/>
  <c r="B59" s="1"/>
  <c r="A59" i="3"/>
  <c r="B58"/>
  <c r="A61" i="11" l="1"/>
  <c r="B60"/>
  <c r="A60" i="10"/>
  <c r="B59"/>
  <c r="B60" i="9"/>
  <c r="A61"/>
  <c r="A60" i="8"/>
  <c r="B59"/>
  <c r="A60" i="7"/>
  <c r="B59"/>
  <c r="A61" i="6"/>
  <c r="B60"/>
  <c r="A65" i="5"/>
  <c r="B64"/>
  <c r="A60" i="4"/>
  <c r="B60" s="1"/>
  <c r="A60" i="3"/>
  <c r="B59"/>
  <c r="A62" i="11" l="1"/>
  <c r="B61"/>
  <c r="B60" i="10"/>
  <c r="A61"/>
  <c r="B61" i="9"/>
  <c r="A62"/>
  <c r="B60" i="8"/>
  <c r="A61"/>
  <c r="B60" i="7"/>
  <c r="A61"/>
  <c r="B61" i="6"/>
  <c r="A62"/>
  <c r="A66" i="5"/>
  <c r="B65"/>
  <c r="A61" i="4"/>
  <c r="B61" s="1"/>
  <c r="A61" i="3"/>
  <c r="B60"/>
  <c r="B62" i="11" l="1"/>
  <c r="A63"/>
  <c r="A62" i="10"/>
  <c r="B61"/>
  <c r="B62" i="9"/>
  <c r="A63"/>
  <c r="A62" i="8"/>
  <c r="B61"/>
  <c r="A62" i="7"/>
  <c r="B61"/>
  <c r="A63" i="6"/>
  <c r="B62"/>
  <c r="A67" i="5"/>
  <c r="B66"/>
  <c r="A62" i="4"/>
  <c r="B62" s="1"/>
  <c r="A62" i="3"/>
  <c r="B61"/>
  <c r="A64" i="11" l="1"/>
  <c r="B63"/>
  <c r="B62" i="10"/>
  <c r="A63"/>
  <c r="A64" i="9"/>
  <c r="B63"/>
  <c r="B62" i="8"/>
  <c r="A63"/>
  <c r="B62" i="7"/>
  <c r="A63"/>
  <c r="B63" i="6"/>
  <c r="A64"/>
  <c r="B67" i="5"/>
  <c r="A68"/>
  <c r="A63" i="4"/>
  <c r="B63" s="1"/>
  <c r="A63" i="3"/>
  <c r="B62"/>
  <c r="A65" i="11" l="1"/>
  <c r="B64"/>
  <c r="A64" i="10"/>
  <c r="B63"/>
  <c r="B64" i="9"/>
  <c r="A65"/>
  <c r="A64" i="8"/>
  <c r="B63"/>
  <c r="A64" i="7"/>
  <c r="B63"/>
  <c r="B64" i="6"/>
  <c r="A65"/>
  <c r="A69" i="5"/>
  <c r="B68"/>
  <c r="A64" i="4"/>
  <c r="B64" s="1"/>
  <c r="A64" i="3"/>
  <c r="B63"/>
  <c r="A66" i="11" l="1"/>
  <c r="B65"/>
  <c r="B64" i="10"/>
  <c r="A65"/>
  <c r="B65" i="9"/>
  <c r="A66"/>
  <c r="B64" i="8"/>
  <c r="A65"/>
  <c r="B64" i="7"/>
  <c r="A65"/>
  <c r="B65" i="6"/>
  <c r="A66"/>
  <c r="B69" i="5"/>
  <c r="A70"/>
  <c r="A65" i="4"/>
  <c r="B65" s="1"/>
  <c r="A65" i="3"/>
  <c r="B64"/>
  <c r="A67" i="11" l="1"/>
  <c r="B66"/>
  <c r="A66" i="10"/>
  <c r="B65"/>
  <c r="B66" i="9"/>
  <c r="A67"/>
  <c r="A66" i="8"/>
  <c r="B65"/>
  <c r="A66" i="7"/>
  <c r="B65"/>
  <c r="A67" i="6"/>
  <c r="B66"/>
  <c r="A71" i="5"/>
  <c r="B70"/>
  <c r="A66" i="4"/>
  <c r="B66" s="1"/>
  <c r="A66" i="3"/>
  <c r="B65"/>
  <c r="A68" i="11" l="1"/>
  <c r="B67"/>
  <c r="B66" i="10"/>
  <c r="A67"/>
  <c r="A68" i="9"/>
  <c r="B67"/>
  <c r="B66" i="8"/>
  <c r="A67"/>
  <c r="B66" i="7"/>
  <c r="A67"/>
  <c r="B67" i="6"/>
  <c r="A68"/>
  <c r="B71" i="5"/>
  <c r="A72"/>
  <c r="A67" i="4"/>
  <c r="B67" s="1"/>
  <c r="A67" i="3"/>
  <c r="B66"/>
  <c r="B68" i="11" l="1"/>
  <c r="A69"/>
  <c r="A68" i="10"/>
  <c r="B67"/>
  <c r="B68" i="9"/>
  <c r="A69"/>
  <c r="A68" i="8"/>
  <c r="B67"/>
  <c r="A68" i="7"/>
  <c r="B67"/>
  <c r="B68" i="6"/>
  <c r="A69"/>
  <c r="A73" i="5"/>
  <c r="B72"/>
  <c r="A68" i="4"/>
  <c r="B68" s="1"/>
  <c r="A68" i="3"/>
  <c r="B67"/>
  <c r="A70" i="11" l="1"/>
  <c r="B69"/>
  <c r="B68" i="10"/>
  <c r="A69"/>
  <c r="B69" i="9"/>
  <c r="A70"/>
  <c r="B68" i="8"/>
  <c r="A69"/>
  <c r="B68" i="7"/>
  <c r="A69"/>
  <c r="B69" i="6"/>
  <c r="A70"/>
  <c r="B73" i="5"/>
  <c r="A74"/>
  <c r="A69" i="4"/>
  <c r="B69" s="1"/>
  <c r="A69" i="3"/>
  <c r="B68"/>
  <c r="A71" i="11" l="1"/>
  <c r="B70"/>
  <c r="A70" i="10"/>
  <c r="B69"/>
  <c r="B70" i="9"/>
  <c r="A71"/>
  <c r="A70" i="8"/>
  <c r="B69"/>
  <c r="A70" i="7"/>
  <c r="B69"/>
  <c r="A71" i="6"/>
  <c r="B70"/>
  <c r="A75" i="5"/>
  <c r="B74"/>
  <c r="A70" i="4"/>
  <c r="B70" s="1"/>
  <c r="A70" i="3"/>
  <c r="B69"/>
  <c r="A72" i="11" l="1"/>
  <c r="B71"/>
  <c r="B70" i="10"/>
  <c r="A71"/>
  <c r="A72" i="9"/>
  <c r="B71"/>
  <c r="B70" i="8"/>
  <c r="A71"/>
  <c r="B70" i="7"/>
  <c r="A71"/>
  <c r="B71" i="6"/>
  <c r="A72"/>
  <c r="B75" i="5"/>
  <c r="A76"/>
  <c r="A71" i="4"/>
  <c r="B71" s="1"/>
  <c r="A71" i="3"/>
  <c r="B70"/>
  <c r="A73" i="11" l="1"/>
  <c r="B72"/>
  <c r="A72" i="10"/>
  <c r="B71"/>
  <c r="B72" i="9"/>
  <c r="A73"/>
  <c r="A72" i="8"/>
  <c r="B71"/>
  <c r="A72" i="7"/>
  <c r="B71"/>
  <c r="A73" i="6"/>
  <c r="B72"/>
  <c r="A77" i="5"/>
  <c r="B76"/>
  <c r="A72" i="4"/>
  <c r="B72" s="1"/>
  <c r="A72" i="3"/>
  <c r="B71"/>
  <c r="A74" i="11" l="1"/>
  <c r="B73"/>
  <c r="B72" i="10"/>
  <c r="A73"/>
  <c r="B73" i="9"/>
  <c r="A74"/>
  <c r="B72" i="8"/>
  <c r="A73"/>
  <c r="B72" i="7"/>
  <c r="A73"/>
  <c r="B73" i="6"/>
  <c r="A74"/>
  <c r="B77" i="5"/>
  <c r="A78"/>
  <c r="A73" i="4"/>
  <c r="B73" s="1"/>
  <c r="A73" i="3"/>
  <c r="B72"/>
  <c r="B74" i="11" l="1"/>
  <c r="A75"/>
  <c r="A74" i="10"/>
  <c r="B73"/>
  <c r="B74" i="9"/>
  <c r="A75"/>
  <c r="A74" i="8"/>
  <c r="B73"/>
  <c r="A74" i="7"/>
  <c r="B73"/>
  <c r="B74" i="6"/>
  <c r="A75"/>
  <c r="A79" i="5"/>
  <c r="B78"/>
  <c r="A74" i="4"/>
  <c r="B74" s="1"/>
  <c r="A74" i="3"/>
  <c r="B73"/>
  <c r="A76" i="11" l="1"/>
  <c r="B75"/>
  <c r="B74" i="10"/>
  <c r="A75"/>
  <c r="A76" i="9"/>
  <c r="B75"/>
  <c r="B74" i="8"/>
  <c r="A75"/>
  <c r="B74" i="7"/>
  <c r="A75"/>
  <c r="B75" i="6"/>
  <c r="A76"/>
  <c r="B79" i="5"/>
  <c r="A80"/>
  <c r="A75" i="4"/>
  <c r="B75" s="1"/>
  <c r="A75" i="3"/>
  <c r="B74"/>
  <c r="A77" i="11" l="1"/>
  <c r="B76"/>
  <c r="A76" i="10"/>
  <c r="B75"/>
  <c r="B76" i="9"/>
  <c r="A77"/>
  <c r="A76" i="8"/>
  <c r="B75"/>
  <c r="A76" i="7"/>
  <c r="B75"/>
  <c r="A77" i="6"/>
  <c r="B76"/>
  <c r="A81" i="5"/>
  <c r="B80"/>
  <c r="A76" i="4"/>
  <c r="B76" s="1"/>
  <c r="A76" i="3"/>
  <c r="B75"/>
  <c r="A78" i="11" l="1"/>
  <c r="B77"/>
  <c r="B76" i="10"/>
  <c r="A77"/>
  <c r="B77" i="9"/>
  <c r="A78"/>
  <c r="B76" i="8"/>
  <c r="A77"/>
  <c r="B76" i="7"/>
  <c r="A77"/>
  <c r="B77" i="6"/>
  <c r="A78"/>
  <c r="B81" i="5"/>
  <c r="A82"/>
  <c r="A77" i="4"/>
  <c r="B77" s="1"/>
  <c r="A77" i="3"/>
  <c r="B76"/>
  <c r="B78" i="11" l="1"/>
  <c r="A79"/>
  <c r="A78" i="10"/>
  <c r="B77"/>
  <c r="B78" i="9"/>
  <c r="A79"/>
  <c r="A78" i="8"/>
  <c r="B77"/>
  <c r="A78" i="7"/>
  <c r="B77"/>
  <c r="B78" i="6"/>
  <c r="A79"/>
  <c r="A83" i="5"/>
  <c r="B82"/>
  <c r="A78" i="4"/>
  <c r="B78" s="1"/>
  <c r="A78" i="3"/>
  <c r="B77"/>
  <c r="A80" i="11" l="1"/>
  <c r="B79"/>
  <c r="B78" i="10"/>
  <c r="A79"/>
  <c r="A80" i="9"/>
  <c r="B79"/>
  <c r="B78" i="8"/>
  <c r="A79"/>
  <c r="B78" i="7"/>
  <c r="A79"/>
  <c r="B79" i="6"/>
  <c r="A80"/>
  <c r="B83" i="5"/>
  <c r="A84"/>
  <c r="A79" i="4"/>
  <c r="B79" s="1"/>
  <c r="A79" i="3"/>
  <c r="B78"/>
  <c r="A81" i="11" l="1"/>
  <c r="B80"/>
  <c r="A80" i="10"/>
  <c r="B79"/>
  <c r="B80" i="9"/>
  <c r="A81"/>
  <c r="A80" i="8"/>
  <c r="B79"/>
  <c r="A80" i="7"/>
  <c r="B79"/>
  <c r="A81" i="6"/>
  <c r="B80"/>
  <c r="A85" i="5"/>
  <c r="B84"/>
  <c r="A80" i="4"/>
  <c r="B80" s="1"/>
  <c r="A80" i="3"/>
  <c r="B79"/>
  <c r="A82" i="11" l="1"/>
  <c r="B81"/>
  <c r="B80" i="10"/>
  <c r="A81"/>
  <c r="B81" i="9"/>
  <c r="A82"/>
  <c r="B80" i="8"/>
  <c r="A81"/>
  <c r="B80" i="7"/>
  <c r="A81"/>
  <c r="B81" i="6"/>
  <c r="A82"/>
  <c r="B85" i="5"/>
  <c r="A86"/>
  <c r="A81" i="4"/>
  <c r="B81" s="1"/>
  <c r="A81" i="3"/>
  <c r="B80"/>
  <c r="A83" i="11" l="1"/>
  <c r="B82"/>
  <c r="A82" i="10"/>
  <c r="B81"/>
  <c r="B82" i="9"/>
  <c r="A83"/>
  <c r="A82" i="8"/>
  <c r="B81"/>
  <c r="A82" i="7"/>
  <c r="B81"/>
  <c r="A83" i="6"/>
  <c r="B82"/>
  <c r="A87" i="5"/>
  <c r="B86"/>
  <c r="A82" i="4"/>
  <c r="B82" s="1"/>
  <c r="A82" i="3"/>
  <c r="B81"/>
  <c r="A84" i="11" l="1"/>
  <c r="B83"/>
  <c r="B82" i="10"/>
  <c r="A83"/>
  <c r="A84" i="9"/>
  <c r="B83"/>
  <c r="B82" i="8"/>
  <c r="A83"/>
  <c r="B82" i="7"/>
  <c r="A83"/>
  <c r="B83" i="6"/>
  <c r="A84"/>
  <c r="A88" i="5"/>
  <c r="B87"/>
  <c r="A83" i="4"/>
  <c r="B83" s="1"/>
  <c r="A83" i="3"/>
  <c r="B82"/>
  <c r="B84" i="11" l="1"/>
  <c r="A85"/>
  <c r="A84" i="10"/>
  <c r="B83"/>
  <c r="B84" i="9"/>
  <c r="A85"/>
  <c r="A84" i="8"/>
  <c r="B83"/>
  <c r="A84" i="7"/>
  <c r="B83"/>
  <c r="A85" i="6"/>
  <c r="B84"/>
  <c r="A89" i="5"/>
  <c r="B88"/>
  <c r="A84" i="4"/>
  <c r="B84" s="1"/>
  <c r="A84" i="3"/>
  <c r="B83"/>
  <c r="A86" i="11" l="1"/>
  <c r="B85"/>
  <c r="B84" i="10"/>
  <c r="A85"/>
  <c r="B85" i="9"/>
  <c r="A86"/>
  <c r="B84" i="8"/>
  <c r="A85"/>
  <c r="B84" i="7"/>
  <c r="A85"/>
  <c r="B85" i="6"/>
  <c r="A86"/>
  <c r="B89" i="5"/>
  <c r="A90"/>
  <c r="A85" i="4"/>
  <c r="B85" s="1"/>
  <c r="A85" i="3"/>
  <c r="B84"/>
  <c r="A87" i="11" l="1"/>
  <c r="B86"/>
  <c r="A86" i="10"/>
  <c r="B85"/>
  <c r="B86" i="9"/>
  <c r="A87"/>
  <c r="A86" i="8"/>
  <c r="B85"/>
  <c r="A86" i="7"/>
  <c r="B85"/>
  <c r="B86" i="6"/>
  <c r="A87"/>
  <c r="A91" i="5"/>
  <c r="B90"/>
  <c r="A86" i="4"/>
  <c r="B86" s="1"/>
  <c r="A86" i="3"/>
  <c r="B85"/>
  <c r="A88" i="11" l="1"/>
  <c r="B87"/>
  <c r="B86" i="10"/>
  <c r="A87"/>
  <c r="A88" i="9"/>
  <c r="B87"/>
  <c r="B86" i="8"/>
  <c r="A87"/>
  <c r="B86" i="7"/>
  <c r="A87"/>
  <c r="B87" i="6"/>
  <c r="A88"/>
  <c r="B91" i="5"/>
  <c r="A92"/>
  <c r="A87" i="4"/>
  <c r="B87" s="1"/>
  <c r="A87" i="3"/>
  <c r="B86"/>
  <c r="B88" i="11" l="1"/>
  <c r="A89"/>
  <c r="A88" i="10"/>
  <c r="B87"/>
  <c r="B88" i="9"/>
  <c r="A89"/>
  <c r="A88" i="8"/>
  <c r="B87"/>
  <c r="A88" i="7"/>
  <c r="B87"/>
  <c r="A89" i="6"/>
  <c r="B88"/>
  <c r="A93" i="5"/>
  <c r="B92"/>
  <c r="A88" i="4"/>
  <c r="B88" s="1"/>
  <c r="A88" i="3"/>
  <c r="B87"/>
  <c r="A90" i="11" l="1"/>
  <c r="B89"/>
  <c r="B88" i="10"/>
  <c r="A89"/>
  <c r="B89" i="9"/>
  <c r="A90"/>
  <c r="B88" i="8"/>
  <c r="A89"/>
  <c r="B88" i="7"/>
  <c r="A89"/>
  <c r="B89" i="6"/>
  <c r="A90"/>
  <c r="B93" i="5"/>
  <c r="A94"/>
  <c r="A89" i="4"/>
  <c r="B89" s="1"/>
  <c r="A89" i="3"/>
  <c r="B88"/>
  <c r="B90" i="11" l="1"/>
  <c r="A91"/>
  <c r="A90" i="10"/>
  <c r="B89"/>
  <c r="B90" i="9"/>
  <c r="A91"/>
  <c r="A90" i="8"/>
  <c r="B89"/>
  <c r="A90" i="7"/>
  <c r="B89"/>
  <c r="A91" i="6"/>
  <c r="B90"/>
  <c r="A95" i="5"/>
  <c r="B94"/>
  <c r="A90" i="4"/>
  <c r="B90" s="1"/>
  <c r="A90" i="3"/>
  <c r="B89"/>
  <c r="A92" i="11" l="1"/>
  <c r="B91"/>
  <c r="B90" i="10"/>
  <c r="A91"/>
  <c r="B91" i="9"/>
  <c r="A92"/>
  <c r="B90" i="8"/>
  <c r="A91"/>
  <c r="B90" i="7"/>
  <c r="A91"/>
  <c r="B91" i="6"/>
  <c r="A92"/>
  <c r="B95" i="5"/>
  <c r="A96"/>
  <c r="A91" i="4"/>
  <c r="B91" s="1"/>
  <c r="A91" i="3"/>
  <c r="B90"/>
  <c r="B92" i="11" l="1"/>
  <c r="A93"/>
  <c r="A92" i="10"/>
  <c r="B91"/>
  <c r="B92" i="9"/>
  <c r="A93"/>
  <c r="A92" i="8"/>
  <c r="B91"/>
  <c r="A92" i="7"/>
  <c r="B91"/>
  <c r="A93" i="6"/>
  <c r="B92"/>
  <c r="A97" i="5"/>
  <c r="B96"/>
  <c r="A92" i="4"/>
  <c r="B92" s="1"/>
  <c r="A92" i="3"/>
  <c r="B91"/>
  <c r="A94" i="11" l="1"/>
  <c r="B93"/>
  <c r="B92" i="10"/>
  <c r="A93"/>
  <c r="A94" i="9"/>
  <c r="B93"/>
  <c r="B92" i="8"/>
  <c r="A93"/>
  <c r="B92" i="7"/>
  <c r="A93"/>
  <c r="B93" i="6"/>
  <c r="A94"/>
  <c r="B97" i="5"/>
  <c r="A98"/>
  <c r="A93" i="4"/>
  <c r="B93" s="1"/>
  <c r="A93" i="3"/>
  <c r="B92"/>
  <c r="B94" i="11" l="1"/>
  <c r="A95"/>
  <c r="A94" i="10"/>
  <c r="B93"/>
  <c r="B94" i="9"/>
  <c r="A95"/>
  <c r="A94" i="8"/>
  <c r="B93"/>
  <c r="A94" i="7"/>
  <c r="B93"/>
  <c r="A95" i="6"/>
  <c r="B94"/>
  <c r="A99" i="5"/>
  <c r="B98"/>
  <c r="A94" i="4"/>
  <c r="B94" s="1"/>
  <c r="A94" i="3"/>
  <c r="B93"/>
  <c r="A96" i="11" l="1"/>
  <c r="B95"/>
  <c r="B94" i="10"/>
  <c r="A95"/>
  <c r="B95" i="9"/>
  <c r="A96"/>
  <c r="B94" i="8"/>
  <c r="A95"/>
  <c r="B94" i="7"/>
  <c r="A95"/>
  <c r="B95" i="6"/>
  <c r="A96"/>
  <c r="B99" i="5"/>
  <c r="A100"/>
  <c r="A95" i="4"/>
  <c r="B95" s="1"/>
  <c r="A95" i="3"/>
  <c r="B94"/>
  <c r="B96" i="11" l="1"/>
  <c r="A97"/>
  <c r="A96" i="10"/>
  <c r="B95"/>
  <c r="B96" i="9"/>
  <c r="A97"/>
  <c r="A96" i="8"/>
  <c r="B95"/>
  <c r="A96" i="7"/>
  <c r="B95"/>
  <c r="A97" i="6"/>
  <c r="B96"/>
  <c r="A101" i="5"/>
  <c r="B100"/>
  <c r="A96" i="4"/>
  <c r="B96" s="1"/>
  <c r="A96" i="3"/>
  <c r="B95"/>
  <c r="A98" i="11" l="1"/>
  <c r="B97"/>
  <c r="B96" i="10"/>
  <c r="A97"/>
  <c r="A98" i="9"/>
  <c r="B97"/>
  <c r="B96" i="8"/>
  <c r="A97"/>
  <c r="B96" i="7"/>
  <c r="A97"/>
  <c r="B97" i="6"/>
  <c r="A98"/>
  <c r="B101" i="5"/>
  <c r="A102"/>
  <c r="A97" i="4"/>
  <c r="B97" s="1"/>
  <c r="A97" i="3"/>
  <c r="B96"/>
  <c r="B98" i="11" l="1"/>
  <c r="A99"/>
  <c r="A98" i="10"/>
  <c r="B97"/>
  <c r="B98" i="9"/>
  <c r="A99"/>
  <c r="A98" i="8"/>
  <c r="B97"/>
  <c r="A98" i="7"/>
  <c r="B97"/>
  <c r="A99" i="6"/>
  <c r="B98"/>
  <c r="A103" i="5"/>
  <c r="B102"/>
  <c r="A98" i="4"/>
  <c r="B98" s="1"/>
  <c r="A98" i="3"/>
  <c r="B97"/>
  <c r="A100" i="11" l="1"/>
  <c r="B99"/>
  <c r="B98" i="10"/>
  <c r="A99"/>
  <c r="B99" i="9"/>
  <c r="A100"/>
  <c r="B98" i="8"/>
  <c r="A99"/>
  <c r="B98" i="7"/>
  <c r="A99"/>
  <c r="B99" i="6"/>
  <c r="A100"/>
  <c r="B103" i="5"/>
  <c r="A104"/>
  <c r="A99" i="4"/>
  <c r="B99" s="1"/>
  <c r="A99" i="3"/>
  <c r="B98"/>
  <c r="A101" i="11" l="1"/>
  <c r="B100"/>
  <c r="A100" i="10"/>
  <c r="B99"/>
  <c r="B100" i="9"/>
  <c r="A101"/>
  <c r="A100" i="8"/>
  <c r="B99"/>
  <c r="A100" i="7"/>
  <c r="B99"/>
  <c r="A101" i="6"/>
  <c r="B100"/>
  <c r="A105" i="5"/>
  <c r="B104"/>
  <c r="A100" i="4"/>
  <c r="B100" s="1"/>
  <c r="A100" i="3"/>
  <c r="B99"/>
  <c r="A102" i="11" l="1"/>
  <c r="B101"/>
  <c r="B100" i="10"/>
  <c r="A101"/>
  <c r="A102" i="9"/>
  <c r="B101"/>
  <c r="B100" i="8"/>
  <c r="A101"/>
  <c r="B100" i="7"/>
  <c r="A101"/>
  <c r="B101" i="6"/>
  <c r="A102"/>
  <c r="B105" i="5"/>
  <c r="A106"/>
  <c r="A101" i="4"/>
  <c r="B101" s="1"/>
  <c r="A101" i="3"/>
  <c r="B100"/>
  <c r="A103" i="11" l="1"/>
  <c r="B102"/>
  <c r="A102" i="10"/>
  <c r="B101"/>
  <c r="B102" i="9"/>
  <c r="A103"/>
  <c r="A102" i="8"/>
  <c r="B101"/>
  <c r="A102" i="7"/>
  <c r="B101"/>
  <c r="B102" i="6"/>
  <c r="A103"/>
  <c r="A107" i="5"/>
  <c r="B106"/>
  <c r="A102" i="4"/>
  <c r="B102" s="1"/>
  <c r="A102" i="3"/>
  <c r="B101"/>
  <c r="A104" i="11" l="1"/>
  <c r="B103"/>
  <c r="B102" i="10"/>
  <c r="A103"/>
  <c r="B103" i="9"/>
  <c r="A104"/>
  <c r="B102" i="8"/>
  <c r="A103"/>
  <c r="B102" i="7"/>
  <c r="A103"/>
  <c r="B103" i="6"/>
  <c r="A104"/>
  <c r="B107" i="5"/>
  <c r="A108"/>
  <c r="A103" i="4"/>
  <c r="B103" s="1"/>
  <c r="A103" i="3"/>
  <c r="B102"/>
  <c r="B104" i="11" l="1"/>
  <c r="A105"/>
  <c r="B105" s="1"/>
  <c r="A104" i="10"/>
  <c r="B103"/>
  <c r="B104" i="9"/>
  <c r="A105"/>
  <c r="B105" s="1"/>
  <c r="A104" i="8"/>
  <c r="B103"/>
  <c r="A104" i="7"/>
  <c r="B103"/>
  <c r="A105" i="6"/>
  <c r="B105" s="1"/>
  <c r="B104"/>
  <c r="A109" i="5"/>
  <c r="B108"/>
  <c r="A104" i="4"/>
  <c r="B104" s="1"/>
  <c r="A104" i="3"/>
  <c r="B103"/>
  <c r="B104" i="10" l="1"/>
  <c r="A105"/>
  <c r="B105" s="1"/>
  <c r="B104" i="8"/>
  <c r="A105"/>
  <c r="B105" s="1"/>
  <c r="B104" i="7"/>
  <c r="A105"/>
  <c r="B105" s="1"/>
  <c r="B109" i="5"/>
  <c r="A110"/>
  <c r="B110" s="1"/>
  <c r="A105" i="4"/>
  <c r="B105" s="1"/>
  <c r="A105" i="3"/>
  <c r="B105" s="1"/>
  <c r="B104"/>
</calcChain>
</file>

<file path=xl/sharedStrings.xml><?xml version="1.0" encoding="utf-8"?>
<sst xmlns="http://schemas.openxmlformats.org/spreadsheetml/2006/main" count="46" uniqueCount="7">
  <si>
    <t>P / 105 Pa</t>
  </si>
  <si>
    <t>V / 10-3 m3</t>
  </si>
  <si>
    <t>1.108 moles</t>
  </si>
  <si>
    <t>Vo</t>
  </si>
  <si>
    <t>Po</t>
  </si>
  <si>
    <t>ADB</t>
  </si>
  <si>
    <t>IT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</si>
</sst>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Isobaric Process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strRef>
              <c:f>Isobaric!$A$1:$B$1</c:f>
              <c:strCache>
                <c:ptCount val="2"/>
                <c:pt idx="0">
                  <c:v>V / 10-3 m3</c:v>
                </c:pt>
                <c:pt idx="1">
                  <c:v>P / 105 Pa</c:v>
                </c:pt>
              </c:strCache>
            </c:strRef>
          </c:xVal>
          <c:yVal>
            <c:numRef>
              <c:f>Isobaric!$A$2:$B$2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strRef>
              <c:f>Isobaric!$A$1:$B$1</c:f>
              <c:strCache>
                <c:ptCount val="2"/>
                <c:pt idx="0">
                  <c:v>V / 10-3 m3</c:v>
                </c:pt>
                <c:pt idx="1">
                  <c:v>P / 105 Pa</c:v>
                </c:pt>
              </c:strCache>
            </c:strRef>
          </c:xVal>
          <c:yVal>
            <c:numRef>
              <c:f>Isobaric!$A$3:$B$3</c:f>
              <c:numCache>
                <c:formatCode>General</c:formatCode>
                <c:ptCount val="2"/>
                <c:pt idx="0">
                  <c:v>11</c:v>
                </c:pt>
                <c:pt idx="1">
                  <c:v>12</c:v>
                </c:pt>
              </c:numCache>
            </c:numRef>
          </c:yVal>
        </c:ser>
        <c:axId val="114093056"/>
        <c:axId val="114095232"/>
      </c:scatterChart>
      <c:valAx>
        <c:axId val="114093056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tickLblPos val="nextTo"/>
        <c:crossAx val="114095232"/>
        <c:crosses val="autoZero"/>
        <c:crossBetween val="midCat"/>
        <c:majorUnit val="1"/>
      </c:valAx>
      <c:valAx>
        <c:axId val="114095232"/>
        <c:scaling>
          <c:orientation val="minMax"/>
          <c:max val="1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114093056"/>
        <c:crosses val="autoZero"/>
        <c:crossBetween val="midCat"/>
        <c:maj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Adiabatic Process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'ADB no grid'!$A$5:$A$105</c:f>
              <c:numCache>
                <c:formatCode>General</c:formatCode>
                <c:ptCount val="101"/>
                <c:pt idx="0">
                  <c:v>2</c:v>
                </c:pt>
                <c:pt idx="1">
                  <c:v>2.0499999999999998</c:v>
                </c:pt>
                <c:pt idx="2">
                  <c:v>2.0999999999999996</c:v>
                </c:pt>
                <c:pt idx="3">
                  <c:v>2.1499999999999995</c:v>
                </c:pt>
                <c:pt idx="4">
                  <c:v>2.1999999999999993</c:v>
                </c:pt>
                <c:pt idx="5">
                  <c:v>2.2499999999999991</c:v>
                </c:pt>
                <c:pt idx="6">
                  <c:v>2.2999999999999989</c:v>
                </c:pt>
                <c:pt idx="7">
                  <c:v>2.3499999999999988</c:v>
                </c:pt>
                <c:pt idx="8">
                  <c:v>2.3999999999999986</c:v>
                </c:pt>
                <c:pt idx="9">
                  <c:v>2.4499999999999984</c:v>
                </c:pt>
                <c:pt idx="10">
                  <c:v>2.4999999999999982</c:v>
                </c:pt>
                <c:pt idx="11">
                  <c:v>2.549999999999998</c:v>
                </c:pt>
                <c:pt idx="12">
                  <c:v>2.5999999999999979</c:v>
                </c:pt>
                <c:pt idx="13">
                  <c:v>2.6499999999999977</c:v>
                </c:pt>
                <c:pt idx="14">
                  <c:v>2.6999999999999975</c:v>
                </c:pt>
                <c:pt idx="15">
                  <c:v>2.7499999999999973</c:v>
                </c:pt>
                <c:pt idx="16">
                  <c:v>2.7999999999999972</c:v>
                </c:pt>
                <c:pt idx="17">
                  <c:v>2.849999999999997</c:v>
                </c:pt>
                <c:pt idx="18">
                  <c:v>2.8999999999999968</c:v>
                </c:pt>
                <c:pt idx="19">
                  <c:v>2.9499999999999966</c:v>
                </c:pt>
                <c:pt idx="20">
                  <c:v>2.9999999999999964</c:v>
                </c:pt>
                <c:pt idx="21">
                  <c:v>3.0499999999999963</c:v>
                </c:pt>
                <c:pt idx="22">
                  <c:v>3.0999999999999961</c:v>
                </c:pt>
                <c:pt idx="23">
                  <c:v>3.1499999999999959</c:v>
                </c:pt>
                <c:pt idx="24">
                  <c:v>3.1999999999999957</c:v>
                </c:pt>
                <c:pt idx="25">
                  <c:v>3.2499999999999956</c:v>
                </c:pt>
                <c:pt idx="26">
                  <c:v>3.2999999999999954</c:v>
                </c:pt>
                <c:pt idx="27">
                  <c:v>3.3499999999999952</c:v>
                </c:pt>
                <c:pt idx="28">
                  <c:v>3.399999999999995</c:v>
                </c:pt>
                <c:pt idx="29">
                  <c:v>3.4499999999999948</c:v>
                </c:pt>
                <c:pt idx="30">
                  <c:v>3.4999999999999947</c:v>
                </c:pt>
                <c:pt idx="31">
                  <c:v>3.5499999999999945</c:v>
                </c:pt>
                <c:pt idx="32">
                  <c:v>3.5999999999999943</c:v>
                </c:pt>
                <c:pt idx="33">
                  <c:v>3.6499999999999941</c:v>
                </c:pt>
                <c:pt idx="34">
                  <c:v>3.699999999999994</c:v>
                </c:pt>
                <c:pt idx="35">
                  <c:v>3.7499999999999938</c:v>
                </c:pt>
                <c:pt idx="36">
                  <c:v>3.7999999999999936</c:v>
                </c:pt>
                <c:pt idx="37">
                  <c:v>3.8499999999999934</c:v>
                </c:pt>
                <c:pt idx="38">
                  <c:v>3.8999999999999932</c:v>
                </c:pt>
                <c:pt idx="39">
                  <c:v>3.9499999999999931</c:v>
                </c:pt>
                <c:pt idx="40">
                  <c:v>3.9999999999999929</c:v>
                </c:pt>
                <c:pt idx="41">
                  <c:v>4.0499999999999927</c:v>
                </c:pt>
                <c:pt idx="42">
                  <c:v>4.0999999999999925</c:v>
                </c:pt>
                <c:pt idx="43">
                  <c:v>4.1499999999999924</c:v>
                </c:pt>
                <c:pt idx="44">
                  <c:v>4.1999999999999922</c:v>
                </c:pt>
                <c:pt idx="45">
                  <c:v>4.249999999999992</c:v>
                </c:pt>
                <c:pt idx="46">
                  <c:v>4.2999999999999918</c:v>
                </c:pt>
                <c:pt idx="47">
                  <c:v>4.3499999999999917</c:v>
                </c:pt>
                <c:pt idx="48">
                  <c:v>4.3999999999999915</c:v>
                </c:pt>
                <c:pt idx="49">
                  <c:v>4.4499999999999913</c:v>
                </c:pt>
                <c:pt idx="50">
                  <c:v>4.4999999999999911</c:v>
                </c:pt>
                <c:pt idx="51">
                  <c:v>4.5499999999999909</c:v>
                </c:pt>
                <c:pt idx="52">
                  <c:v>4.5999999999999908</c:v>
                </c:pt>
                <c:pt idx="53">
                  <c:v>4.6499999999999906</c:v>
                </c:pt>
                <c:pt idx="54">
                  <c:v>4.6999999999999904</c:v>
                </c:pt>
                <c:pt idx="55">
                  <c:v>4.7499999999999902</c:v>
                </c:pt>
                <c:pt idx="56">
                  <c:v>4.7999999999999901</c:v>
                </c:pt>
                <c:pt idx="57">
                  <c:v>4.8499999999999899</c:v>
                </c:pt>
                <c:pt idx="58">
                  <c:v>4.8999999999999897</c:v>
                </c:pt>
                <c:pt idx="59">
                  <c:v>4.9499999999999895</c:v>
                </c:pt>
                <c:pt idx="60">
                  <c:v>4.9999999999999893</c:v>
                </c:pt>
                <c:pt idx="61">
                  <c:v>5.0499999999999892</c:v>
                </c:pt>
                <c:pt idx="62">
                  <c:v>5.099999999999989</c:v>
                </c:pt>
                <c:pt idx="63">
                  <c:v>5.1499999999999888</c:v>
                </c:pt>
                <c:pt idx="64">
                  <c:v>5.1999999999999886</c:v>
                </c:pt>
                <c:pt idx="65">
                  <c:v>5.2499999999999885</c:v>
                </c:pt>
                <c:pt idx="66">
                  <c:v>5.2999999999999883</c:v>
                </c:pt>
                <c:pt idx="67">
                  <c:v>5.3499999999999881</c:v>
                </c:pt>
                <c:pt idx="68">
                  <c:v>5.3999999999999879</c:v>
                </c:pt>
                <c:pt idx="69">
                  <c:v>5.4499999999999877</c:v>
                </c:pt>
                <c:pt idx="70">
                  <c:v>5.4999999999999876</c:v>
                </c:pt>
                <c:pt idx="71">
                  <c:v>5.5499999999999874</c:v>
                </c:pt>
                <c:pt idx="72">
                  <c:v>5.5999999999999872</c:v>
                </c:pt>
                <c:pt idx="73">
                  <c:v>5.649999999999987</c:v>
                </c:pt>
                <c:pt idx="74">
                  <c:v>5.6999999999999869</c:v>
                </c:pt>
                <c:pt idx="75">
                  <c:v>5.7499999999999867</c:v>
                </c:pt>
                <c:pt idx="76">
                  <c:v>5.7999999999999865</c:v>
                </c:pt>
                <c:pt idx="77">
                  <c:v>5.8499999999999863</c:v>
                </c:pt>
                <c:pt idx="78">
                  <c:v>5.8999999999999861</c:v>
                </c:pt>
                <c:pt idx="79">
                  <c:v>5.949999999999986</c:v>
                </c:pt>
                <c:pt idx="80">
                  <c:v>5.9999999999999858</c:v>
                </c:pt>
                <c:pt idx="81">
                  <c:v>6.0499999999999856</c:v>
                </c:pt>
                <c:pt idx="82">
                  <c:v>6.0999999999999854</c:v>
                </c:pt>
                <c:pt idx="83">
                  <c:v>6.1499999999999853</c:v>
                </c:pt>
                <c:pt idx="84">
                  <c:v>6.1999999999999851</c:v>
                </c:pt>
                <c:pt idx="85">
                  <c:v>6.2499999999999849</c:v>
                </c:pt>
                <c:pt idx="86">
                  <c:v>6.2999999999999847</c:v>
                </c:pt>
                <c:pt idx="87">
                  <c:v>6.3499999999999845</c:v>
                </c:pt>
                <c:pt idx="88">
                  <c:v>6.3999999999999844</c:v>
                </c:pt>
                <c:pt idx="89">
                  <c:v>6.4499999999999842</c:v>
                </c:pt>
                <c:pt idx="90">
                  <c:v>6.499999999999984</c:v>
                </c:pt>
                <c:pt idx="91">
                  <c:v>6.5499999999999838</c:v>
                </c:pt>
                <c:pt idx="92">
                  <c:v>6.5999999999999837</c:v>
                </c:pt>
                <c:pt idx="93">
                  <c:v>6.6499999999999835</c:v>
                </c:pt>
                <c:pt idx="94">
                  <c:v>6.6999999999999833</c:v>
                </c:pt>
                <c:pt idx="95">
                  <c:v>6.7499999999999831</c:v>
                </c:pt>
                <c:pt idx="96">
                  <c:v>6.7999999999999829</c:v>
                </c:pt>
                <c:pt idx="97">
                  <c:v>6.8499999999999828</c:v>
                </c:pt>
                <c:pt idx="98">
                  <c:v>6.8999999999999826</c:v>
                </c:pt>
                <c:pt idx="99">
                  <c:v>6.9499999999999824</c:v>
                </c:pt>
                <c:pt idx="100">
                  <c:v>6.9999999999999822</c:v>
                </c:pt>
              </c:numCache>
            </c:numRef>
          </c:xVal>
          <c:yVal>
            <c:numRef>
              <c:f>'ADB no grid'!$B$5:$B$105</c:f>
              <c:numCache>
                <c:formatCode>General</c:formatCode>
                <c:ptCount val="101"/>
                <c:pt idx="0">
                  <c:v>9</c:v>
                </c:pt>
                <c:pt idx="1">
                  <c:v>8.6371288885011008</c:v>
                </c:pt>
                <c:pt idx="2">
                  <c:v>8.2971131168559484</c:v>
                </c:pt>
                <c:pt idx="3">
                  <c:v>7.9780190505849227</c:v>
                </c:pt>
                <c:pt idx="4">
                  <c:v>7.6781165612457096</c:v>
                </c:pt>
                <c:pt idx="5">
                  <c:v>7.3958535930734426</c:v>
                </c:pt>
                <c:pt idx="6">
                  <c:v>7.1298343883136726</c:v>
                </c:pt>
                <c:pt idx="7">
                  <c:v>6.8788007787818444</c:v>
                </c:pt>
                <c:pt idx="8">
                  <c:v>6.6416160573913254</c:v>
                </c:pt>
                <c:pt idx="9">
                  <c:v>6.4172510287951523</c:v>
                </c:pt>
                <c:pt idx="10">
                  <c:v>6.2047719072918319</c:v>
                </c:pt>
                <c:pt idx="11">
                  <c:v>6.0033297861597221</c:v>
                </c:pt>
                <c:pt idx="12">
                  <c:v>5.8121514482544168</c:v>
                </c:pt>
                <c:pt idx="13">
                  <c:v>5.6305313250978148</c:v>
                </c:pt>
                <c:pt idx="14">
                  <c:v>5.4578244424302103</c:v>
                </c:pt>
                <c:pt idx="15">
                  <c:v>5.2934402155699489</c:v>
                </c:pt>
                <c:pt idx="16">
                  <c:v>5.1368369789451975</c:v>
                </c:pt>
                <c:pt idx="17">
                  <c:v>4.9875171516390813</c:v>
                </c:pt>
                <c:pt idx="18">
                  <c:v>4.8450229553705473</c:v>
                </c:pt>
                <c:pt idx="19">
                  <c:v>4.7089326135392318</c:v>
                </c:pt>
                <c:pt idx="20">
                  <c:v>4.5788569702133364</c:v>
                </c:pt>
                <c:pt idx="21">
                  <c:v>4.4544364765747639</c:v>
                </c:pt>
                <c:pt idx="22">
                  <c:v>4.3353384996322433</c:v>
                </c:pt>
                <c:pt idx="23">
                  <c:v>4.2212549141960389</c:v>
                </c:pt>
                <c:pt idx="24">
                  <c:v>4.111899944361852</c:v>
                </c:pt>
                <c:pt idx="25">
                  <c:v>4.0070082252282821</c:v>
                </c:pt>
                <c:pt idx="26">
                  <c:v>3.9063330593967067</c:v>
                </c:pt>
                <c:pt idx="27">
                  <c:v>3.8096448460778514</c:v>
                </c:pt>
                <c:pt idx="28">
                  <c:v>3.7167296634415425</c:v>
                </c:pt>
                <c:pt idx="29">
                  <c:v>3.6273879872663115</c:v>
                </c:pt>
                <c:pt idx="30">
                  <c:v>3.5414335310329994</c:v>
                </c:pt>
                <c:pt idx="31">
                  <c:v>3.4586921944113369</c:v>
                </c:pt>
                <c:pt idx="32">
                  <c:v>3.3790011086518974</c:v>
                </c:pt>
                <c:pt idx="33">
                  <c:v>3.3022077687534184</c:v>
                </c:pt>
                <c:pt idx="34">
                  <c:v>3.2281692434563518</c:v>
                </c:pt>
                <c:pt idx="35">
                  <c:v>3.1567514551430103</c:v>
                </c:pt>
                <c:pt idx="36">
                  <c:v>3.0878285226237026</c:v>
                </c:pt>
                <c:pt idx="37">
                  <c:v>3.021282160575038</c:v>
                </c:pt>
                <c:pt idx="38">
                  <c:v>2.9570011300861401</c:v>
                </c:pt>
                <c:pt idx="39">
                  <c:v>2.8948807353741985</c:v>
                </c:pt>
                <c:pt idx="40">
                  <c:v>2.8348223622634734</c:v>
                </c:pt>
                <c:pt idx="41">
                  <c:v>2.7767330544913631</c:v>
                </c:pt>
                <c:pt idx="42">
                  <c:v>2.72052512431942</c:v>
                </c:pt>
                <c:pt idx="43">
                  <c:v>2.6661157942934834</c:v>
                </c:pt>
                <c:pt idx="44">
                  <c:v>2.6134268673214245</c:v>
                </c:pt>
                <c:pt idx="45">
                  <c:v>2.562384422524477</c:v>
                </c:pt>
                <c:pt idx="46">
                  <c:v>2.5129185345735698</c:v>
                </c:pt>
                <c:pt idx="47">
                  <c:v>2.4649630144491148</c:v>
                </c:pt>
                <c:pt idx="48">
                  <c:v>2.4184551697649832</c:v>
                </c:pt>
                <c:pt idx="49">
                  <c:v>2.3733355829777687</c:v>
                </c:pt>
                <c:pt idx="50">
                  <c:v>2.3295479059634703</c:v>
                </c:pt>
                <c:pt idx="51">
                  <c:v>2.2870386695877993</c:v>
                </c:pt>
                <c:pt idx="52">
                  <c:v>2.2457571070251889</c:v>
                </c:pt>
                <c:pt idx="53">
                  <c:v>2.2056549896972562</c:v>
                </c:pt>
                <c:pt idx="54">
                  <c:v>2.1666864748051289</c:v>
                </c:pt>
                <c:pt idx="55">
                  <c:v>2.1288079635233319</c:v>
                </c:pt>
                <c:pt idx="56">
                  <c:v>2.0919779690067868</c:v>
                </c:pt>
                <c:pt idx="57">
                  <c:v>2.0561569934379968</c:v>
                </c:pt>
                <c:pt idx="58">
                  <c:v>2.0213074134096409</c:v>
                </c:pt>
                <c:pt idx="59">
                  <c:v>1.9873933729992652</c:v>
                </c:pt>
                <c:pt idx="60">
                  <c:v>1.9543806839483389</c:v>
                </c:pt>
                <c:pt idx="61">
                  <c:v>1.9222367324081933</c:v>
                </c:pt>
                <c:pt idx="62">
                  <c:v>1.8909303917608846</c:v>
                </c:pt>
                <c:pt idx="63">
                  <c:v>1.8604319410642935</c:v>
                </c:pt>
                <c:pt idx="64">
                  <c:v>1.8307129887081823</c:v>
                </c:pt>
                <c:pt idx="65">
                  <c:v>1.8017464009019626</c:v>
                </c:pt>
                <c:pt idx="66">
                  <c:v>1.7735062346458068</c:v>
                </c:pt>
                <c:pt idx="67">
                  <c:v>1.7459676748648891</c:v>
                </c:pt>
                <c:pt idx="68">
                  <c:v>1.7191069754121464</c:v>
                </c:pt>
                <c:pt idx="69">
                  <c:v>1.6929014036682957</c:v>
                </c:pt>
                <c:pt idx="70">
                  <c:v>1.6673291884891619</c:v>
                </c:pt>
                <c:pt idx="71">
                  <c:v>1.6423694712698245</c:v>
                </c:pt>
                <c:pt idx="72">
                  <c:v>1.6180022599128636</c:v>
                </c:pt>
                <c:pt idx="73">
                  <c:v>1.5942083855042715</c:v>
                </c:pt>
                <c:pt idx="74">
                  <c:v>1.5709694615154532</c:v>
                </c:pt>
                <c:pt idx="75">
                  <c:v>1.5482678453634289</c:v>
                </c:pt>
                <c:pt idx="76">
                  <c:v>1.526086602173808</c:v>
                </c:pt>
                <c:pt idx="77">
                  <c:v>1.504409470602625</c:v>
                </c:pt>
                <c:pt idx="78">
                  <c:v>1.4832208305836425</c:v>
                </c:pt>
                <c:pt idx="79">
                  <c:v>1.4625056728774288</c:v>
                </c:pt>
                <c:pt idx="80">
                  <c:v>1.4422495703074132</c:v>
                </c:pt>
                <c:pt idx="81">
                  <c:v>1.4224386505763331</c:v>
                </c:pt>
                <c:pt idx="82">
                  <c:v>1.4030595705640261</c:v>
                </c:pt>
                <c:pt idx="83">
                  <c:v>1.3840994920144962</c:v>
                </c:pt>
                <c:pt idx="84">
                  <c:v>1.3655460585265822</c:v>
                </c:pt>
                <c:pt idx="85">
                  <c:v>1.3473873737684936</c:v>
                </c:pt>
                <c:pt idx="86">
                  <c:v>1.329611980841944</c:v>
                </c:pt>
                <c:pt idx="87">
                  <c:v>1.3122088427266654</c:v>
                </c:pt>
                <c:pt idx="88">
                  <c:v>1.2951673237407659</c:v>
                </c:pt>
                <c:pt idx="89">
                  <c:v>1.2784771719567185</c:v>
                </c:pt>
                <c:pt idx="90">
                  <c:v>1.2621285025167548</c:v>
                </c:pt>
                <c:pt idx="91">
                  <c:v>1.2461117817951815</c:v>
                </c:pt>
                <c:pt idx="92">
                  <c:v>1.2304178123585405</c:v>
                </c:pt>
                <c:pt idx="93">
                  <c:v>1.2150377186777399</c:v>
                </c:pt>
                <c:pt idx="94">
                  <c:v>1.1999629335492521</c:v>
                </c:pt>
                <c:pt idx="95">
                  <c:v>1.1851851851851902</c:v>
                </c:pt>
                <c:pt idx="96">
                  <c:v>1.1706964849346737</c:v>
                </c:pt>
                <c:pt idx="97">
                  <c:v>1.1564891156012223</c:v>
                </c:pt>
                <c:pt idx="98">
                  <c:v>1.1425556203231571</c:v>
                </c:pt>
                <c:pt idx="99">
                  <c:v>1.1288887919860282</c:v>
                </c:pt>
                <c:pt idx="100">
                  <c:v>1.1154816631380029</c:v>
                </c:pt>
              </c:numCache>
            </c:numRef>
          </c:yVal>
          <c:smooth val="1"/>
        </c:ser>
        <c:axId val="86000000"/>
        <c:axId val="86001920"/>
      </c:scatterChart>
      <c:valAx>
        <c:axId val="86000000"/>
        <c:scaling>
          <c:orientation val="minMax"/>
          <c:max val="10"/>
          <c:min val="0"/>
        </c:scaling>
        <c:axPos val="b"/>
        <c:majorGridlines>
          <c:spPr>
            <a:ln w="0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</a:t>
                </a:r>
                <a:endParaRPr lang="en-US" baseline="30000"/>
              </a:p>
            </c:rich>
          </c:tx>
          <c:layout/>
        </c:title>
        <c:numFmt formatCode="General" sourceLinked="1"/>
        <c:majorTickMark val="none"/>
        <c:tickLblPos val="none"/>
        <c:crossAx val="86001920"/>
        <c:crosses val="autoZero"/>
        <c:crossBetween val="midCat"/>
      </c:valAx>
      <c:valAx>
        <c:axId val="86001920"/>
        <c:scaling>
          <c:orientation val="minMax"/>
        </c:scaling>
        <c:axPos val="l"/>
        <c:majorGridlines>
          <c:spPr>
            <a:ln w="0"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</a:t>
                </a:r>
              </a:p>
            </c:rich>
          </c:tx>
          <c:layout/>
        </c:title>
        <c:numFmt formatCode="General" sourceLinked="1"/>
        <c:majorTickMark val="none"/>
        <c:tickLblPos val="none"/>
        <c:crossAx val="86000000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Isochoric Process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noFill/>
            </a:ln>
          </c:spPr>
          <c:marker>
            <c:symbol val="none"/>
          </c:marker>
          <c:xVal>
            <c:numRef>
              <c:f>'just axes'!$A$5:$A$105</c:f>
              <c:numCache>
                <c:formatCode>General</c:formatCode>
                <c:ptCount val="101"/>
                <c:pt idx="0">
                  <c:v>2</c:v>
                </c:pt>
                <c:pt idx="1">
                  <c:v>2.0499999999999998</c:v>
                </c:pt>
                <c:pt idx="2">
                  <c:v>2.0999999999999996</c:v>
                </c:pt>
                <c:pt idx="3">
                  <c:v>2.1499999999999995</c:v>
                </c:pt>
                <c:pt idx="4">
                  <c:v>2.1999999999999993</c:v>
                </c:pt>
                <c:pt idx="5">
                  <c:v>2.2499999999999991</c:v>
                </c:pt>
                <c:pt idx="6">
                  <c:v>2.2999999999999989</c:v>
                </c:pt>
                <c:pt idx="7">
                  <c:v>2.3499999999999988</c:v>
                </c:pt>
                <c:pt idx="8">
                  <c:v>2.3999999999999986</c:v>
                </c:pt>
                <c:pt idx="9">
                  <c:v>2.4499999999999984</c:v>
                </c:pt>
                <c:pt idx="10">
                  <c:v>2.4999999999999982</c:v>
                </c:pt>
                <c:pt idx="11">
                  <c:v>2.549999999999998</c:v>
                </c:pt>
                <c:pt idx="12">
                  <c:v>2.5999999999999979</c:v>
                </c:pt>
                <c:pt idx="13">
                  <c:v>2.6499999999999977</c:v>
                </c:pt>
                <c:pt idx="14">
                  <c:v>2.6999999999999975</c:v>
                </c:pt>
                <c:pt idx="15">
                  <c:v>2.7499999999999973</c:v>
                </c:pt>
                <c:pt idx="16">
                  <c:v>2.7999999999999972</c:v>
                </c:pt>
                <c:pt idx="17">
                  <c:v>2.849999999999997</c:v>
                </c:pt>
                <c:pt idx="18">
                  <c:v>2.8999999999999968</c:v>
                </c:pt>
                <c:pt idx="19">
                  <c:v>2.9499999999999966</c:v>
                </c:pt>
                <c:pt idx="20">
                  <c:v>2.9999999999999964</c:v>
                </c:pt>
                <c:pt idx="21">
                  <c:v>3.0499999999999963</c:v>
                </c:pt>
                <c:pt idx="22">
                  <c:v>3.0999999999999961</c:v>
                </c:pt>
                <c:pt idx="23">
                  <c:v>3.1499999999999959</c:v>
                </c:pt>
                <c:pt idx="24">
                  <c:v>3.1999999999999957</c:v>
                </c:pt>
                <c:pt idx="25">
                  <c:v>3.2499999999999956</c:v>
                </c:pt>
                <c:pt idx="26">
                  <c:v>3.2999999999999954</c:v>
                </c:pt>
                <c:pt idx="27">
                  <c:v>3.3499999999999952</c:v>
                </c:pt>
                <c:pt idx="28">
                  <c:v>3.399999999999995</c:v>
                </c:pt>
                <c:pt idx="29">
                  <c:v>3.4499999999999948</c:v>
                </c:pt>
                <c:pt idx="30">
                  <c:v>3.4999999999999947</c:v>
                </c:pt>
                <c:pt idx="31">
                  <c:v>3.5499999999999945</c:v>
                </c:pt>
                <c:pt idx="32">
                  <c:v>3.5999999999999943</c:v>
                </c:pt>
                <c:pt idx="33">
                  <c:v>3.6499999999999941</c:v>
                </c:pt>
                <c:pt idx="34">
                  <c:v>3.699999999999994</c:v>
                </c:pt>
                <c:pt idx="35">
                  <c:v>3.7499999999999938</c:v>
                </c:pt>
                <c:pt idx="36">
                  <c:v>3.7999999999999936</c:v>
                </c:pt>
                <c:pt idx="37">
                  <c:v>3.8499999999999934</c:v>
                </c:pt>
                <c:pt idx="38">
                  <c:v>3.8999999999999932</c:v>
                </c:pt>
                <c:pt idx="39">
                  <c:v>3.9499999999999931</c:v>
                </c:pt>
                <c:pt idx="40">
                  <c:v>3.9999999999999929</c:v>
                </c:pt>
                <c:pt idx="41">
                  <c:v>4.0499999999999927</c:v>
                </c:pt>
                <c:pt idx="42">
                  <c:v>4.0999999999999925</c:v>
                </c:pt>
                <c:pt idx="43">
                  <c:v>4.1499999999999924</c:v>
                </c:pt>
                <c:pt idx="44">
                  <c:v>4.1999999999999922</c:v>
                </c:pt>
                <c:pt idx="45">
                  <c:v>4.249999999999992</c:v>
                </c:pt>
                <c:pt idx="46">
                  <c:v>4.2999999999999918</c:v>
                </c:pt>
                <c:pt idx="47">
                  <c:v>4.3499999999999917</c:v>
                </c:pt>
                <c:pt idx="48">
                  <c:v>4.3999999999999915</c:v>
                </c:pt>
                <c:pt idx="49">
                  <c:v>4.4499999999999913</c:v>
                </c:pt>
                <c:pt idx="50">
                  <c:v>4.4999999999999911</c:v>
                </c:pt>
                <c:pt idx="51">
                  <c:v>4.5499999999999909</c:v>
                </c:pt>
                <c:pt idx="52">
                  <c:v>4.5999999999999908</c:v>
                </c:pt>
                <c:pt idx="53">
                  <c:v>4.6499999999999906</c:v>
                </c:pt>
                <c:pt idx="54">
                  <c:v>4.6999999999999904</c:v>
                </c:pt>
                <c:pt idx="55">
                  <c:v>4.7499999999999902</c:v>
                </c:pt>
                <c:pt idx="56">
                  <c:v>4.7999999999999901</c:v>
                </c:pt>
                <c:pt idx="57">
                  <c:v>4.8499999999999899</c:v>
                </c:pt>
                <c:pt idx="58">
                  <c:v>4.8999999999999897</c:v>
                </c:pt>
                <c:pt idx="59">
                  <c:v>4.9499999999999895</c:v>
                </c:pt>
                <c:pt idx="60">
                  <c:v>4.9999999999999893</c:v>
                </c:pt>
                <c:pt idx="61">
                  <c:v>5.0499999999999892</c:v>
                </c:pt>
                <c:pt idx="62">
                  <c:v>5.099999999999989</c:v>
                </c:pt>
                <c:pt idx="63">
                  <c:v>5.1499999999999888</c:v>
                </c:pt>
                <c:pt idx="64">
                  <c:v>5.1999999999999886</c:v>
                </c:pt>
                <c:pt idx="65">
                  <c:v>5.2499999999999885</c:v>
                </c:pt>
                <c:pt idx="66">
                  <c:v>5.2999999999999883</c:v>
                </c:pt>
                <c:pt idx="67">
                  <c:v>5.3499999999999881</c:v>
                </c:pt>
                <c:pt idx="68">
                  <c:v>5.3999999999999879</c:v>
                </c:pt>
                <c:pt idx="69">
                  <c:v>5.4499999999999877</c:v>
                </c:pt>
                <c:pt idx="70">
                  <c:v>5.4999999999999876</c:v>
                </c:pt>
                <c:pt idx="71">
                  <c:v>5.5499999999999874</c:v>
                </c:pt>
                <c:pt idx="72">
                  <c:v>5.5999999999999872</c:v>
                </c:pt>
                <c:pt idx="73">
                  <c:v>5.649999999999987</c:v>
                </c:pt>
                <c:pt idx="74">
                  <c:v>5.6999999999999869</c:v>
                </c:pt>
                <c:pt idx="75">
                  <c:v>5.7499999999999867</c:v>
                </c:pt>
                <c:pt idx="76">
                  <c:v>5.7999999999999865</c:v>
                </c:pt>
                <c:pt idx="77">
                  <c:v>5.8499999999999863</c:v>
                </c:pt>
                <c:pt idx="78">
                  <c:v>5.8999999999999861</c:v>
                </c:pt>
                <c:pt idx="79">
                  <c:v>5.949999999999986</c:v>
                </c:pt>
                <c:pt idx="80">
                  <c:v>5.9999999999999858</c:v>
                </c:pt>
                <c:pt idx="81">
                  <c:v>6.0499999999999856</c:v>
                </c:pt>
                <c:pt idx="82">
                  <c:v>6.0999999999999854</c:v>
                </c:pt>
                <c:pt idx="83">
                  <c:v>6.1499999999999853</c:v>
                </c:pt>
                <c:pt idx="84">
                  <c:v>6.1999999999999851</c:v>
                </c:pt>
                <c:pt idx="85">
                  <c:v>6.2499999999999849</c:v>
                </c:pt>
                <c:pt idx="86">
                  <c:v>6.2999999999999847</c:v>
                </c:pt>
                <c:pt idx="87">
                  <c:v>6.3499999999999845</c:v>
                </c:pt>
                <c:pt idx="88">
                  <c:v>6.3999999999999844</c:v>
                </c:pt>
                <c:pt idx="89">
                  <c:v>6.4499999999999842</c:v>
                </c:pt>
                <c:pt idx="90">
                  <c:v>6.499999999999984</c:v>
                </c:pt>
                <c:pt idx="91">
                  <c:v>6.5499999999999838</c:v>
                </c:pt>
                <c:pt idx="92">
                  <c:v>6.5999999999999837</c:v>
                </c:pt>
                <c:pt idx="93">
                  <c:v>6.6499999999999835</c:v>
                </c:pt>
                <c:pt idx="94">
                  <c:v>6.6999999999999833</c:v>
                </c:pt>
                <c:pt idx="95">
                  <c:v>6.7499999999999831</c:v>
                </c:pt>
                <c:pt idx="96">
                  <c:v>6.7999999999999829</c:v>
                </c:pt>
                <c:pt idx="97">
                  <c:v>6.8499999999999828</c:v>
                </c:pt>
                <c:pt idx="98">
                  <c:v>6.8999999999999826</c:v>
                </c:pt>
                <c:pt idx="99">
                  <c:v>6.9499999999999824</c:v>
                </c:pt>
                <c:pt idx="100">
                  <c:v>6.9999999999999822</c:v>
                </c:pt>
              </c:numCache>
            </c:numRef>
          </c:xVal>
          <c:yVal>
            <c:numRef>
              <c:f>'just axes'!$B$5:$B$105</c:f>
              <c:numCache>
                <c:formatCode>General</c:formatCode>
                <c:ptCount val="101"/>
                <c:pt idx="0">
                  <c:v>9</c:v>
                </c:pt>
                <c:pt idx="1">
                  <c:v>8.6371288885011008</c:v>
                </c:pt>
                <c:pt idx="2">
                  <c:v>8.2971131168559484</c:v>
                </c:pt>
                <c:pt idx="3">
                  <c:v>7.9780190505849227</c:v>
                </c:pt>
                <c:pt idx="4">
                  <c:v>7.6781165612457096</c:v>
                </c:pt>
                <c:pt idx="5">
                  <c:v>7.3958535930734426</c:v>
                </c:pt>
                <c:pt idx="6">
                  <c:v>7.1298343883136726</c:v>
                </c:pt>
                <c:pt idx="7">
                  <c:v>6.8788007787818444</c:v>
                </c:pt>
                <c:pt idx="8">
                  <c:v>6.6416160573913254</c:v>
                </c:pt>
                <c:pt idx="9">
                  <c:v>6.4172510287951523</c:v>
                </c:pt>
                <c:pt idx="10">
                  <c:v>6.2047719072918319</c:v>
                </c:pt>
                <c:pt idx="11">
                  <c:v>6.0033297861597221</c:v>
                </c:pt>
                <c:pt idx="12">
                  <c:v>5.8121514482544168</c:v>
                </c:pt>
                <c:pt idx="13">
                  <c:v>5.6305313250978148</c:v>
                </c:pt>
                <c:pt idx="14">
                  <c:v>5.4578244424302103</c:v>
                </c:pt>
                <c:pt idx="15">
                  <c:v>5.2934402155699489</c:v>
                </c:pt>
                <c:pt idx="16">
                  <c:v>5.1368369789451975</c:v>
                </c:pt>
                <c:pt idx="17">
                  <c:v>4.9875171516390813</c:v>
                </c:pt>
                <c:pt idx="18">
                  <c:v>4.8450229553705473</c:v>
                </c:pt>
                <c:pt idx="19">
                  <c:v>4.7089326135392318</c:v>
                </c:pt>
                <c:pt idx="20">
                  <c:v>4.5788569702133364</c:v>
                </c:pt>
                <c:pt idx="21">
                  <c:v>4.4544364765747639</c:v>
                </c:pt>
                <c:pt idx="22">
                  <c:v>4.3353384996322433</c:v>
                </c:pt>
                <c:pt idx="23">
                  <c:v>4.2212549141960389</c:v>
                </c:pt>
                <c:pt idx="24">
                  <c:v>4.111899944361852</c:v>
                </c:pt>
                <c:pt idx="25">
                  <c:v>4.0070082252282821</c:v>
                </c:pt>
                <c:pt idx="26">
                  <c:v>3.9063330593967067</c:v>
                </c:pt>
                <c:pt idx="27">
                  <c:v>3.8096448460778514</c:v>
                </c:pt>
                <c:pt idx="28">
                  <c:v>3.7167296634415425</c:v>
                </c:pt>
                <c:pt idx="29">
                  <c:v>3.6273879872663115</c:v>
                </c:pt>
                <c:pt idx="30">
                  <c:v>3.5414335310329994</c:v>
                </c:pt>
                <c:pt idx="31">
                  <c:v>3.4586921944113369</c:v>
                </c:pt>
                <c:pt idx="32">
                  <c:v>3.3790011086518974</c:v>
                </c:pt>
                <c:pt idx="33">
                  <c:v>3.3022077687534184</c:v>
                </c:pt>
                <c:pt idx="34">
                  <c:v>3.2281692434563518</c:v>
                </c:pt>
                <c:pt idx="35">
                  <c:v>3.1567514551430103</c:v>
                </c:pt>
                <c:pt idx="36">
                  <c:v>3.0878285226237026</c:v>
                </c:pt>
                <c:pt idx="37">
                  <c:v>3.021282160575038</c:v>
                </c:pt>
                <c:pt idx="38">
                  <c:v>2.9570011300861401</c:v>
                </c:pt>
                <c:pt idx="39">
                  <c:v>2.8948807353741985</c:v>
                </c:pt>
                <c:pt idx="40">
                  <c:v>2.8348223622634734</c:v>
                </c:pt>
                <c:pt idx="41">
                  <c:v>2.7767330544913631</c:v>
                </c:pt>
                <c:pt idx="42">
                  <c:v>2.72052512431942</c:v>
                </c:pt>
                <c:pt idx="43">
                  <c:v>2.6661157942934834</c:v>
                </c:pt>
                <c:pt idx="44">
                  <c:v>2.6134268673214245</c:v>
                </c:pt>
                <c:pt idx="45">
                  <c:v>2.562384422524477</c:v>
                </c:pt>
                <c:pt idx="46">
                  <c:v>2.5129185345735698</c:v>
                </c:pt>
                <c:pt idx="47">
                  <c:v>2.4649630144491148</c:v>
                </c:pt>
                <c:pt idx="48">
                  <c:v>2.4184551697649832</c:v>
                </c:pt>
                <c:pt idx="49">
                  <c:v>2.3733355829777687</c:v>
                </c:pt>
                <c:pt idx="50">
                  <c:v>2.3295479059634703</c:v>
                </c:pt>
                <c:pt idx="51">
                  <c:v>2.2870386695877993</c:v>
                </c:pt>
                <c:pt idx="52">
                  <c:v>2.2457571070251889</c:v>
                </c:pt>
                <c:pt idx="53">
                  <c:v>2.2056549896972562</c:v>
                </c:pt>
                <c:pt idx="54">
                  <c:v>2.1666864748051289</c:v>
                </c:pt>
                <c:pt idx="55">
                  <c:v>2.1288079635233319</c:v>
                </c:pt>
                <c:pt idx="56">
                  <c:v>2.0919779690067868</c:v>
                </c:pt>
                <c:pt idx="57">
                  <c:v>2.0561569934379968</c:v>
                </c:pt>
                <c:pt idx="58">
                  <c:v>2.0213074134096409</c:v>
                </c:pt>
                <c:pt idx="59">
                  <c:v>1.9873933729992652</c:v>
                </c:pt>
                <c:pt idx="60">
                  <c:v>1.9543806839483389</c:v>
                </c:pt>
                <c:pt idx="61">
                  <c:v>1.9222367324081933</c:v>
                </c:pt>
                <c:pt idx="62">
                  <c:v>1.8909303917608846</c:v>
                </c:pt>
                <c:pt idx="63">
                  <c:v>1.8604319410642935</c:v>
                </c:pt>
                <c:pt idx="64">
                  <c:v>1.8307129887081823</c:v>
                </c:pt>
                <c:pt idx="65">
                  <c:v>1.8017464009019626</c:v>
                </c:pt>
                <c:pt idx="66">
                  <c:v>1.7735062346458068</c:v>
                </c:pt>
                <c:pt idx="67">
                  <c:v>1.7459676748648891</c:v>
                </c:pt>
                <c:pt idx="68">
                  <c:v>1.7191069754121464</c:v>
                </c:pt>
                <c:pt idx="69">
                  <c:v>1.6929014036682957</c:v>
                </c:pt>
                <c:pt idx="70">
                  <c:v>1.6673291884891619</c:v>
                </c:pt>
                <c:pt idx="71">
                  <c:v>1.6423694712698245</c:v>
                </c:pt>
                <c:pt idx="72">
                  <c:v>1.6180022599128636</c:v>
                </c:pt>
                <c:pt idx="73">
                  <c:v>1.5942083855042715</c:v>
                </c:pt>
                <c:pt idx="74">
                  <c:v>1.5709694615154532</c:v>
                </c:pt>
                <c:pt idx="75">
                  <c:v>1.5482678453634289</c:v>
                </c:pt>
                <c:pt idx="76">
                  <c:v>1.526086602173808</c:v>
                </c:pt>
                <c:pt idx="77">
                  <c:v>1.504409470602625</c:v>
                </c:pt>
                <c:pt idx="78">
                  <c:v>1.4832208305836425</c:v>
                </c:pt>
                <c:pt idx="79">
                  <c:v>1.4625056728774288</c:v>
                </c:pt>
                <c:pt idx="80">
                  <c:v>1.4422495703074132</c:v>
                </c:pt>
                <c:pt idx="81">
                  <c:v>1.4224386505763331</c:v>
                </c:pt>
                <c:pt idx="82">
                  <c:v>1.4030595705640261</c:v>
                </c:pt>
                <c:pt idx="83">
                  <c:v>1.3840994920144962</c:v>
                </c:pt>
                <c:pt idx="84">
                  <c:v>1.3655460585265822</c:v>
                </c:pt>
                <c:pt idx="85">
                  <c:v>1.3473873737684936</c:v>
                </c:pt>
                <c:pt idx="86">
                  <c:v>1.329611980841944</c:v>
                </c:pt>
                <c:pt idx="87">
                  <c:v>1.3122088427266654</c:v>
                </c:pt>
                <c:pt idx="88">
                  <c:v>1.2951673237407659</c:v>
                </c:pt>
                <c:pt idx="89">
                  <c:v>1.2784771719567185</c:v>
                </c:pt>
                <c:pt idx="90">
                  <c:v>1.2621285025167548</c:v>
                </c:pt>
                <c:pt idx="91">
                  <c:v>1.2461117817951815</c:v>
                </c:pt>
                <c:pt idx="92">
                  <c:v>1.2304178123585405</c:v>
                </c:pt>
                <c:pt idx="93">
                  <c:v>1.2150377186777399</c:v>
                </c:pt>
                <c:pt idx="94">
                  <c:v>1.1999629335492521</c:v>
                </c:pt>
                <c:pt idx="95">
                  <c:v>1.1851851851851902</c:v>
                </c:pt>
                <c:pt idx="96">
                  <c:v>1.1706964849346737</c:v>
                </c:pt>
                <c:pt idx="97">
                  <c:v>1.1564891156012223</c:v>
                </c:pt>
                <c:pt idx="98">
                  <c:v>1.1425556203231571</c:v>
                </c:pt>
                <c:pt idx="99">
                  <c:v>1.1288887919860282</c:v>
                </c:pt>
                <c:pt idx="100">
                  <c:v>1.1154816631380029</c:v>
                </c:pt>
              </c:numCache>
            </c:numRef>
          </c:yVal>
          <c:smooth val="1"/>
        </c:ser>
        <c:axId val="86010496"/>
        <c:axId val="86065536"/>
      </c:scatterChart>
      <c:valAx>
        <c:axId val="86010496"/>
        <c:scaling>
          <c:orientation val="minMax"/>
          <c:max val="10"/>
          <c:min val="0"/>
        </c:scaling>
        <c:axPos val="b"/>
        <c:majorGridlines>
          <c:spPr>
            <a:ln w="0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</a:t>
                </a:r>
                <a:endParaRPr lang="en-US" baseline="30000"/>
              </a:p>
            </c:rich>
          </c:tx>
          <c:layout/>
        </c:title>
        <c:numFmt formatCode="General" sourceLinked="1"/>
        <c:majorTickMark val="none"/>
        <c:tickLblPos val="none"/>
        <c:crossAx val="86065536"/>
        <c:crosses val="autoZero"/>
        <c:crossBetween val="midCat"/>
      </c:valAx>
      <c:valAx>
        <c:axId val="86065536"/>
        <c:scaling>
          <c:orientation val="minMax"/>
        </c:scaling>
        <c:axPos val="l"/>
        <c:majorGridlines>
          <c:spPr>
            <a:ln w="0"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</a:t>
                </a:r>
              </a:p>
            </c:rich>
          </c:tx>
          <c:layout/>
        </c:title>
        <c:numFmt formatCode="General" sourceLinked="1"/>
        <c:majorTickMark val="none"/>
        <c:tickLblPos val="none"/>
        <c:crossAx val="86010496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Isochoric Process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strRef>
              <c:f>Isobaric!$A$1:$B$1</c:f>
              <c:strCache>
                <c:ptCount val="2"/>
                <c:pt idx="0">
                  <c:v>V / 10-3 m3</c:v>
                </c:pt>
                <c:pt idx="1">
                  <c:v>P / 105 Pa</c:v>
                </c:pt>
              </c:strCache>
            </c:strRef>
          </c:xVal>
          <c:yVal>
            <c:numRef>
              <c:f>Isobaric!$A$2:$B$2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strRef>
              <c:f>Isobaric!$A$1:$B$1</c:f>
              <c:strCache>
                <c:ptCount val="2"/>
                <c:pt idx="0">
                  <c:v>V / 10-3 m3</c:v>
                </c:pt>
                <c:pt idx="1">
                  <c:v>P / 105 Pa</c:v>
                </c:pt>
              </c:strCache>
            </c:strRef>
          </c:xVal>
          <c:yVal>
            <c:numRef>
              <c:f>Isobaric!$A$3:$B$3</c:f>
              <c:numCache>
                <c:formatCode>General</c:formatCode>
                <c:ptCount val="2"/>
                <c:pt idx="0">
                  <c:v>11</c:v>
                </c:pt>
                <c:pt idx="1">
                  <c:v>12</c:v>
                </c:pt>
              </c:numCache>
            </c:numRef>
          </c:yVal>
        </c:ser>
        <c:axId val="155170304"/>
        <c:axId val="155172224"/>
      </c:scatterChart>
      <c:valAx>
        <c:axId val="155170304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tickLblPos val="nextTo"/>
        <c:crossAx val="155172224"/>
        <c:crosses val="autoZero"/>
        <c:crossBetween val="midCat"/>
        <c:majorUnit val="1"/>
      </c:valAx>
      <c:valAx>
        <c:axId val="155172224"/>
        <c:scaling>
          <c:orientation val="minMax"/>
          <c:max val="1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155170304"/>
        <c:crosses val="autoZero"/>
        <c:crossBetween val="midCat"/>
        <c:maj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Isothermal Process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Isothermal!$A$5:$A$105</c:f>
              <c:numCache>
                <c:formatCode>General</c:formatCode>
                <c:ptCount val="101"/>
                <c:pt idx="0">
                  <c:v>2</c:v>
                </c:pt>
                <c:pt idx="1">
                  <c:v>2.06</c:v>
                </c:pt>
                <c:pt idx="2">
                  <c:v>2.12</c:v>
                </c:pt>
                <c:pt idx="3">
                  <c:v>2.1800000000000002</c:v>
                </c:pt>
                <c:pt idx="4">
                  <c:v>2.2400000000000002</c:v>
                </c:pt>
                <c:pt idx="5">
                  <c:v>2.3000000000000003</c:v>
                </c:pt>
                <c:pt idx="6">
                  <c:v>2.3600000000000003</c:v>
                </c:pt>
                <c:pt idx="7">
                  <c:v>2.4200000000000004</c:v>
                </c:pt>
                <c:pt idx="8">
                  <c:v>2.4800000000000004</c:v>
                </c:pt>
                <c:pt idx="9">
                  <c:v>2.5400000000000005</c:v>
                </c:pt>
                <c:pt idx="10">
                  <c:v>2.6000000000000005</c:v>
                </c:pt>
                <c:pt idx="11">
                  <c:v>2.6600000000000006</c:v>
                </c:pt>
                <c:pt idx="12">
                  <c:v>2.7200000000000006</c:v>
                </c:pt>
                <c:pt idx="13">
                  <c:v>2.7800000000000007</c:v>
                </c:pt>
                <c:pt idx="14">
                  <c:v>2.8400000000000007</c:v>
                </c:pt>
                <c:pt idx="15">
                  <c:v>2.9000000000000008</c:v>
                </c:pt>
                <c:pt idx="16">
                  <c:v>2.9600000000000009</c:v>
                </c:pt>
                <c:pt idx="17">
                  <c:v>3.0200000000000009</c:v>
                </c:pt>
                <c:pt idx="18">
                  <c:v>3.080000000000001</c:v>
                </c:pt>
                <c:pt idx="19">
                  <c:v>3.140000000000001</c:v>
                </c:pt>
                <c:pt idx="20">
                  <c:v>3.2000000000000011</c:v>
                </c:pt>
                <c:pt idx="21">
                  <c:v>3.2600000000000011</c:v>
                </c:pt>
                <c:pt idx="22">
                  <c:v>3.3200000000000012</c:v>
                </c:pt>
                <c:pt idx="23">
                  <c:v>3.3800000000000012</c:v>
                </c:pt>
                <c:pt idx="24">
                  <c:v>3.4400000000000013</c:v>
                </c:pt>
                <c:pt idx="25">
                  <c:v>3.5000000000000013</c:v>
                </c:pt>
                <c:pt idx="26">
                  <c:v>3.5600000000000014</c:v>
                </c:pt>
                <c:pt idx="27">
                  <c:v>3.6200000000000014</c:v>
                </c:pt>
                <c:pt idx="28">
                  <c:v>3.6800000000000015</c:v>
                </c:pt>
                <c:pt idx="29">
                  <c:v>3.7400000000000015</c:v>
                </c:pt>
                <c:pt idx="30">
                  <c:v>3.8000000000000016</c:v>
                </c:pt>
                <c:pt idx="31">
                  <c:v>3.8600000000000017</c:v>
                </c:pt>
                <c:pt idx="32">
                  <c:v>3.9200000000000017</c:v>
                </c:pt>
                <c:pt idx="33">
                  <c:v>3.9800000000000018</c:v>
                </c:pt>
                <c:pt idx="34">
                  <c:v>4.0400000000000018</c:v>
                </c:pt>
                <c:pt idx="35">
                  <c:v>4.1000000000000014</c:v>
                </c:pt>
                <c:pt idx="36">
                  <c:v>4.160000000000001</c:v>
                </c:pt>
                <c:pt idx="37">
                  <c:v>4.2200000000000006</c:v>
                </c:pt>
                <c:pt idx="38">
                  <c:v>4.28</c:v>
                </c:pt>
                <c:pt idx="39">
                  <c:v>4.34</c:v>
                </c:pt>
                <c:pt idx="40">
                  <c:v>4.3999999999999995</c:v>
                </c:pt>
                <c:pt idx="41">
                  <c:v>4.4599999999999991</c:v>
                </c:pt>
                <c:pt idx="42">
                  <c:v>4.5199999999999987</c:v>
                </c:pt>
                <c:pt idx="43">
                  <c:v>4.5799999999999983</c:v>
                </c:pt>
                <c:pt idx="44">
                  <c:v>4.6399999999999979</c:v>
                </c:pt>
                <c:pt idx="45">
                  <c:v>4.6999999999999975</c:v>
                </c:pt>
                <c:pt idx="46">
                  <c:v>4.7599999999999971</c:v>
                </c:pt>
                <c:pt idx="47">
                  <c:v>4.8199999999999967</c:v>
                </c:pt>
                <c:pt idx="48">
                  <c:v>4.8799999999999963</c:v>
                </c:pt>
                <c:pt idx="49">
                  <c:v>4.9399999999999959</c:v>
                </c:pt>
                <c:pt idx="50">
                  <c:v>4.9999999999999956</c:v>
                </c:pt>
                <c:pt idx="51">
                  <c:v>5.0599999999999952</c:v>
                </c:pt>
                <c:pt idx="52">
                  <c:v>5.1199999999999948</c:v>
                </c:pt>
                <c:pt idx="53">
                  <c:v>5.1799999999999944</c:v>
                </c:pt>
                <c:pt idx="54">
                  <c:v>5.239999999999994</c:v>
                </c:pt>
                <c:pt idx="55">
                  <c:v>5.2999999999999936</c:v>
                </c:pt>
                <c:pt idx="56">
                  <c:v>5.3599999999999932</c:v>
                </c:pt>
                <c:pt idx="57">
                  <c:v>5.4199999999999928</c:v>
                </c:pt>
                <c:pt idx="58">
                  <c:v>5.4799999999999924</c:v>
                </c:pt>
                <c:pt idx="59">
                  <c:v>5.539999999999992</c:v>
                </c:pt>
                <c:pt idx="60">
                  <c:v>5.5999999999999917</c:v>
                </c:pt>
                <c:pt idx="61">
                  <c:v>5.6599999999999913</c:v>
                </c:pt>
                <c:pt idx="62">
                  <c:v>5.7199999999999909</c:v>
                </c:pt>
                <c:pt idx="63">
                  <c:v>5.7799999999999905</c:v>
                </c:pt>
                <c:pt idx="64">
                  <c:v>5.8399999999999901</c:v>
                </c:pt>
                <c:pt idx="65">
                  <c:v>5.8999999999999897</c:v>
                </c:pt>
                <c:pt idx="66">
                  <c:v>5.9599999999999893</c:v>
                </c:pt>
                <c:pt idx="67">
                  <c:v>6.0199999999999889</c:v>
                </c:pt>
                <c:pt idx="68">
                  <c:v>6.0799999999999885</c:v>
                </c:pt>
                <c:pt idx="69">
                  <c:v>6.1399999999999881</c:v>
                </c:pt>
                <c:pt idx="70">
                  <c:v>6.1999999999999877</c:v>
                </c:pt>
                <c:pt idx="71">
                  <c:v>6.2599999999999874</c:v>
                </c:pt>
                <c:pt idx="72">
                  <c:v>6.319999999999987</c:v>
                </c:pt>
                <c:pt idx="73">
                  <c:v>6.3799999999999866</c:v>
                </c:pt>
                <c:pt idx="74">
                  <c:v>6.4399999999999862</c:v>
                </c:pt>
                <c:pt idx="75">
                  <c:v>6.4999999999999858</c:v>
                </c:pt>
                <c:pt idx="76">
                  <c:v>6.5599999999999854</c:v>
                </c:pt>
                <c:pt idx="77">
                  <c:v>6.619999999999985</c:v>
                </c:pt>
                <c:pt idx="78">
                  <c:v>6.6799999999999846</c:v>
                </c:pt>
                <c:pt idx="79">
                  <c:v>6.7399999999999842</c:v>
                </c:pt>
                <c:pt idx="80">
                  <c:v>6.7999999999999838</c:v>
                </c:pt>
                <c:pt idx="81">
                  <c:v>6.8599999999999834</c:v>
                </c:pt>
                <c:pt idx="82">
                  <c:v>6.9199999999999831</c:v>
                </c:pt>
                <c:pt idx="83">
                  <c:v>6.9799999999999827</c:v>
                </c:pt>
                <c:pt idx="84">
                  <c:v>7.0399999999999823</c:v>
                </c:pt>
                <c:pt idx="85">
                  <c:v>7.0999999999999819</c:v>
                </c:pt>
                <c:pt idx="86">
                  <c:v>7.1599999999999815</c:v>
                </c:pt>
                <c:pt idx="87">
                  <c:v>7.2199999999999811</c:v>
                </c:pt>
                <c:pt idx="88">
                  <c:v>7.2799999999999807</c:v>
                </c:pt>
                <c:pt idx="89">
                  <c:v>7.3399999999999803</c:v>
                </c:pt>
                <c:pt idx="90">
                  <c:v>7.3999999999999799</c:v>
                </c:pt>
                <c:pt idx="91">
                  <c:v>7.4599999999999795</c:v>
                </c:pt>
                <c:pt idx="92">
                  <c:v>7.5199999999999791</c:v>
                </c:pt>
                <c:pt idx="93">
                  <c:v>7.5799999999999788</c:v>
                </c:pt>
                <c:pt idx="94">
                  <c:v>7.6399999999999784</c:v>
                </c:pt>
                <c:pt idx="95">
                  <c:v>7.699999999999978</c:v>
                </c:pt>
                <c:pt idx="96">
                  <c:v>7.7599999999999776</c:v>
                </c:pt>
                <c:pt idx="97">
                  <c:v>7.8199999999999772</c:v>
                </c:pt>
                <c:pt idx="98">
                  <c:v>7.8799999999999768</c:v>
                </c:pt>
                <c:pt idx="99">
                  <c:v>7.9399999999999764</c:v>
                </c:pt>
                <c:pt idx="100">
                  <c:v>7.999999999999976</c:v>
                </c:pt>
              </c:numCache>
            </c:numRef>
          </c:xVal>
          <c:yVal>
            <c:numRef>
              <c:f>Isothermal!$B$5:$B$105</c:f>
              <c:numCache>
                <c:formatCode>General</c:formatCode>
                <c:ptCount val="101"/>
                <c:pt idx="0">
                  <c:v>6</c:v>
                </c:pt>
                <c:pt idx="1">
                  <c:v>5.825242718446602</c:v>
                </c:pt>
                <c:pt idx="2">
                  <c:v>5.6603773584905657</c:v>
                </c:pt>
                <c:pt idx="3">
                  <c:v>5.5045871559633026</c:v>
                </c:pt>
                <c:pt idx="4">
                  <c:v>5.3571428571428568</c:v>
                </c:pt>
                <c:pt idx="5">
                  <c:v>5.2173913043478253</c:v>
                </c:pt>
                <c:pt idx="6">
                  <c:v>5.0847457627118633</c:v>
                </c:pt>
                <c:pt idx="7">
                  <c:v>4.9586776859504127</c:v>
                </c:pt>
                <c:pt idx="8">
                  <c:v>4.8387096774193541</c:v>
                </c:pt>
                <c:pt idx="9">
                  <c:v>4.7244094488188964</c:v>
                </c:pt>
                <c:pt idx="10">
                  <c:v>4.6153846153846141</c:v>
                </c:pt>
                <c:pt idx="11">
                  <c:v>4.5112781954887211</c:v>
                </c:pt>
                <c:pt idx="12">
                  <c:v>4.4117647058823515</c:v>
                </c:pt>
                <c:pt idx="13">
                  <c:v>4.316546762589927</c:v>
                </c:pt>
                <c:pt idx="14">
                  <c:v>4.2253521126760551</c:v>
                </c:pt>
                <c:pt idx="15">
                  <c:v>4.1379310344827571</c:v>
                </c:pt>
                <c:pt idx="16">
                  <c:v>4.0540540540540526</c:v>
                </c:pt>
                <c:pt idx="17">
                  <c:v>3.9735099337748334</c:v>
                </c:pt>
                <c:pt idx="18">
                  <c:v>3.8961038961038947</c:v>
                </c:pt>
                <c:pt idx="19">
                  <c:v>3.8216560509554127</c:v>
                </c:pt>
                <c:pt idx="20">
                  <c:v>3.7499999999999987</c:v>
                </c:pt>
                <c:pt idx="21">
                  <c:v>3.6809815950920233</c:v>
                </c:pt>
                <c:pt idx="22">
                  <c:v>3.6144578313253</c:v>
                </c:pt>
                <c:pt idx="23">
                  <c:v>3.5502958579881643</c:v>
                </c:pt>
                <c:pt idx="24">
                  <c:v>3.4883720930232545</c:v>
                </c:pt>
                <c:pt idx="25">
                  <c:v>3.428571428571427</c:v>
                </c:pt>
                <c:pt idx="26">
                  <c:v>3.3707865168539315</c:v>
                </c:pt>
                <c:pt idx="27">
                  <c:v>3.3149171270718218</c:v>
                </c:pt>
                <c:pt idx="28">
                  <c:v>3.2608695652173898</c:v>
                </c:pt>
                <c:pt idx="29">
                  <c:v>3.2085561497326189</c:v>
                </c:pt>
                <c:pt idx="30">
                  <c:v>3.157894736842104</c:v>
                </c:pt>
                <c:pt idx="31">
                  <c:v>3.108808290155439</c:v>
                </c:pt>
                <c:pt idx="32">
                  <c:v>3.0612244897959169</c:v>
                </c:pt>
                <c:pt idx="33">
                  <c:v>3.015075376884421</c:v>
                </c:pt>
                <c:pt idx="34">
                  <c:v>2.9702970297029689</c:v>
                </c:pt>
                <c:pt idx="35">
                  <c:v>2.926829268292682</c:v>
                </c:pt>
                <c:pt idx="36">
                  <c:v>2.8846153846153837</c:v>
                </c:pt>
                <c:pt idx="37">
                  <c:v>2.8436018957345968</c:v>
                </c:pt>
                <c:pt idx="38">
                  <c:v>2.8037383177570092</c:v>
                </c:pt>
                <c:pt idx="39">
                  <c:v>2.7649769585253456</c:v>
                </c:pt>
                <c:pt idx="40">
                  <c:v>2.7272727272727275</c:v>
                </c:pt>
                <c:pt idx="41">
                  <c:v>2.6905829596412563</c:v>
                </c:pt>
                <c:pt idx="42">
                  <c:v>2.6548672566371687</c:v>
                </c:pt>
                <c:pt idx="43">
                  <c:v>2.6200873362445423</c:v>
                </c:pt>
                <c:pt idx="44">
                  <c:v>2.5862068965517251</c:v>
                </c:pt>
                <c:pt idx="45">
                  <c:v>2.5531914893617036</c:v>
                </c:pt>
                <c:pt idx="46">
                  <c:v>2.5210084033613462</c:v>
                </c:pt>
                <c:pt idx="47">
                  <c:v>2.4896265560165993</c:v>
                </c:pt>
                <c:pt idx="48">
                  <c:v>2.4590163934426248</c:v>
                </c:pt>
                <c:pt idx="49">
                  <c:v>2.4291497975708523</c:v>
                </c:pt>
                <c:pt idx="50">
                  <c:v>2.4000000000000021</c:v>
                </c:pt>
                <c:pt idx="51">
                  <c:v>2.3715415019762869</c:v>
                </c:pt>
                <c:pt idx="52">
                  <c:v>2.3437500000000022</c:v>
                </c:pt>
                <c:pt idx="53">
                  <c:v>2.3166023166023191</c:v>
                </c:pt>
                <c:pt idx="54">
                  <c:v>2.2900763358778651</c:v>
                </c:pt>
                <c:pt idx="55">
                  <c:v>2.264150943396229</c:v>
                </c:pt>
                <c:pt idx="56">
                  <c:v>2.2388059701492566</c:v>
                </c:pt>
                <c:pt idx="57">
                  <c:v>2.2140221402214051</c:v>
                </c:pt>
                <c:pt idx="58">
                  <c:v>2.1897810218978133</c:v>
                </c:pt>
                <c:pt idx="59">
                  <c:v>2.1660649819494617</c:v>
                </c:pt>
                <c:pt idx="60">
                  <c:v>2.1428571428571459</c:v>
                </c:pt>
                <c:pt idx="61">
                  <c:v>2.1201413427561868</c:v>
                </c:pt>
                <c:pt idx="62">
                  <c:v>2.0979020979021015</c:v>
                </c:pt>
                <c:pt idx="63">
                  <c:v>2.0761245674740518</c:v>
                </c:pt>
                <c:pt idx="64">
                  <c:v>2.0547945205479485</c:v>
                </c:pt>
                <c:pt idx="65">
                  <c:v>2.0338983050847492</c:v>
                </c:pt>
                <c:pt idx="66">
                  <c:v>2.0134228187919501</c:v>
                </c:pt>
                <c:pt idx="67">
                  <c:v>1.9933554817275785</c:v>
                </c:pt>
                <c:pt idx="68">
                  <c:v>1.9736842105263195</c:v>
                </c:pt>
                <c:pt idx="69">
                  <c:v>1.9543973941368116</c:v>
                </c:pt>
                <c:pt idx="70">
                  <c:v>1.9354838709677458</c:v>
                </c:pt>
                <c:pt idx="71">
                  <c:v>1.9169329073482466</c:v>
                </c:pt>
                <c:pt idx="72">
                  <c:v>1.8987341772151938</c:v>
                </c:pt>
                <c:pt idx="73">
                  <c:v>1.8808777429467125</c:v>
                </c:pt>
                <c:pt idx="74">
                  <c:v>1.8633540372670847</c:v>
                </c:pt>
                <c:pt idx="75">
                  <c:v>1.8461538461538503</c:v>
                </c:pt>
                <c:pt idx="76">
                  <c:v>1.8292682926829309</c:v>
                </c:pt>
                <c:pt idx="77">
                  <c:v>1.8126888217522699</c:v>
                </c:pt>
                <c:pt idx="78">
                  <c:v>1.7964071856287467</c:v>
                </c:pt>
                <c:pt idx="79">
                  <c:v>1.7804154302670665</c:v>
                </c:pt>
                <c:pt idx="80">
                  <c:v>1.7647058823529453</c:v>
                </c:pt>
                <c:pt idx="81">
                  <c:v>1.7492711370262433</c:v>
                </c:pt>
                <c:pt idx="82">
                  <c:v>1.7341040462427788</c:v>
                </c:pt>
                <c:pt idx="83">
                  <c:v>1.719197707736394</c:v>
                </c:pt>
                <c:pt idx="84">
                  <c:v>1.7045454545454588</c:v>
                </c:pt>
                <c:pt idx="85">
                  <c:v>1.6901408450704269</c:v>
                </c:pt>
                <c:pt idx="86">
                  <c:v>1.6759776536312891</c:v>
                </c:pt>
                <c:pt idx="87">
                  <c:v>1.6620498614958492</c:v>
                </c:pt>
                <c:pt idx="88">
                  <c:v>1.6483516483516527</c:v>
                </c:pt>
                <c:pt idx="89">
                  <c:v>1.6348773841961897</c:v>
                </c:pt>
                <c:pt idx="90">
                  <c:v>1.6216216216216259</c:v>
                </c:pt>
                <c:pt idx="91">
                  <c:v>1.6085790884718543</c:v>
                </c:pt>
                <c:pt idx="92">
                  <c:v>1.5957446808510682</c:v>
                </c:pt>
                <c:pt idx="93">
                  <c:v>1.5831134564643843</c:v>
                </c:pt>
                <c:pt idx="94">
                  <c:v>1.5706806282722559</c:v>
                </c:pt>
                <c:pt idx="95">
                  <c:v>1.558441558441563</c:v>
                </c:pt>
                <c:pt idx="96">
                  <c:v>1.5463917525773241</c:v>
                </c:pt>
                <c:pt idx="97">
                  <c:v>1.5345268542199533</c:v>
                </c:pt>
                <c:pt idx="98">
                  <c:v>1.5228426395939132</c:v>
                </c:pt>
                <c:pt idx="99">
                  <c:v>1.5113350125944629</c:v>
                </c:pt>
                <c:pt idx="100">
                  <c:v>1.5000000000000044</c:v>
                </c:pt>
              </c:numCache>
            </c:numRef>
          </c:yVal>
          <c:smooth val="1"/>
        </c:ser>
        <c:axId val="155721088"/>
        <c:axId val="101688832"/>
      </c:scatterChart>
      <c:valAx>
        <c:axId val="155721088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numFmt formatCode="General" sourceLinked="1"/>
        <c:tickLblPos val="nextTo"/>
        <c:crossAx val="101688832"/>
        <c:crosses val="autoZero"/>
        <c:crossBetween val="midCat"/>
      </c:valAx>
      <c:valAx>
        <c:axId val="1016888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155721088"/>
        <c:crosses val="autoZero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Isothermal Process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'Isothermal (2)'!$A$5:$A$105</c:f>
              <c:numCache>
                <c:formatCode>General</c:formatCode>
                <c:ptCount val="101"/>
                <c:pt idx="0">
                  <c:v>2</c:v>
                </c:pt>
                <c:pt idx="1">
                  <c:v>2.06</c:v>
                </c:pt>
                <c:pt idx="2">
                  <c:v>2.12</c:v>
                </c:pt>
                <c:pt idx="3">
                  <c:v>2.1800000000000002</c:v>
                </c:pt>
                <c:pt idx="4">
                  <c:v>2.2400000000000002</c:v>
                </c:pt>
                <c:pt idx="5">
                  <c:v>2.3000000000000003</c:v>
                </c:pt>
                <c:pt idx="6">
                  <c:v>2.3600000000000003</c:v>
                </c:pt>
                <c:pt idx="7">
                  <c:v>2.4200000000000004</c:v>
                </c:pt>
                <c:pt idx="8">
                  <c:v>2.4800000000000004</c:v>
                </c:pt>
                <c:pt idx="9">
                  <c:v>2.5400000000000005</c:v>
                </c:pt>
                <c:pt idx="10">
                  <c:v>2.6000000000000005</c:v>
                </c:pt>
                <c:pt idx="11">
                  <c:v>2.6600000000000006</c:v>
                </c:pt>
                <c:pt idx="12">
                  <c:v>2.7200000000000006</c:v>
                </c:pt>
                <c:pt idx="13">
                  <c:v>2.7800000000000007</c:v>
                </c:pt>
                <c:pt idx="14">
                  <c:v>2.8400000000000007</c:v>
                </c:pt>
                <c:pt idx="15">
                  <c:v>2.9000000000000008</c:v>
                </c:pt>
                <c:pt idx="16">
                  <c:v>2.9600000000000009</c:v>
                </c:pt>
                <c:pt idx="17">
                  <c:v>3.0200000000000009</c:v>
                </c:pt>
                <c:pt idx="18">
                  <c:v>3.080000000000001</c:v>
                </c:pt>
                <c:pt idx="19">
                  <c:v>3.140000000000001</c:v>
                </c:pt>
                <c:pt idx="20">
                  <c:v>3.2000000000000011</c:v>
                </c:pt>
                <c:pt idx="21">
                  <c:v>3.2600000000000011</c:v>
                </c:pt>
                <c:pt idx="22">
                  <c:v>3.3200000000000012</c:v>
                </c:pt>
                <c:pt idx="23">
                  <c:v>3.3800000000000012</c:v>
                </c:pt>
                <c:pt idx="24">
                  <c:v>3.4400000000000013</c:v>
                </c:pt>
                <c:pt idx="25">
                  <c:v>3.5000000000000013</c:v>
                </c:pt>
                <c:pt idx="26">
                  <c:v>3.5600000000000014</c:v>
                </c:pt>
                <c:pt idx="27">
                  <c:v>3.6200000000000014</c:v>
                </c:pt>
                <c:pt idx="28">
                  <c:v>3.6800000000000015</c:v>
                </c:pt>
                <c:pt idx="29">
                  <c:v>3.7400000000000015</c:v>
                </c:pt>
                <c:pt idx="30">
                  <c:v>3.8000000000000016</c:v>
                </c:pt>
                <c:pt idx="31">
                  <c:v>3.8600000000000017</c:v>
                </c:pt>
                <c:pt idx="32">
                  <c:v>3.9200000000000017</c:v>
                </c:pt>
                <c:pt idx="33">
                  <c:v>3.9800000000000018</c:v>
                </c:pt>
                <c:pt idx="34">
                  <c:v>4.0400000000000018</c:v>
                </c:pt>
                <c:pt idx="35">
                  <c:v>4.1000000000000014</c:v>
                </c:pt>
                <c:pt idx="36">
                  <c:v>4.160000000000001</c:v>
                </c:pt>
                <c:pt idx="37">
                  <c:v>4.2200000000000006</c:v>
                </c:pt>
                <c:pt idx="38">
                  <c:v>4.28</c:v>
                </c:pt>
                <c:pt idx="39">
                  <c:v>4.34</c:v>
                </c:pt>
                <c:pt idx="40">
                  <c:v>4.3999999999999995</c:v>
                </c:pt>
                <c:pt idx="41">
                  <c:v>4.4599999999999991</c:v>
                </c:pt>
                <c:pt idx="42">
                  <c:v>4.5199999999999987</c:v>
                </c:pt>
                <c:pt idx="43">
                  <c:v>4.5799999999999983</c:v>
                </c:pt>
                <c:pt idx="44">
                  <c:v>4.6399999999999979</c:v>
                </c:pt>
                <c:pt idx="45">
                  <c:v>4.6999999999999975</c:v>
                </c:pt>
                <c:pt idx="46">
                  <c:v>4.7599999999999971</c:v>
                </c:pt>
                <c:pt idx="47">
                  <c:v>4.8199999999999967</c:v>
                </c:pt>
                <c:pt idx="48">
                  <c:v>4.8799999999999963</c:v>
                </c:pt>
                <c:pt idx="49">
                  <c:v>4.9399999999999959</c:v>
                </c:pt>
                <c:pt idx="50">
                  <c:v>4.9999999999999956</c:v>
                </c:pt>
                <c:pt idx="51">
                  <c:v>5.0599999999999952</c:v>
                </c:pt>
                <c:pt idx="52">
                  <c:v>5.1199999999999948</c:v>
                </c:pt>
                <c:pt idx="53">
                  <c:v>5.1799999999999944</c:v>
                </c:pt>
                <c:pt idx="54">
                  <c:v>5.239999999999994</c:v>
                </c:pt>
                <c:pt idx="55">
                  <c:v>5.2999999999999936</c:v>
                </c:pt>
                <c:pt idx="56">
                  <c:v>5.3599999999999932</c:v>
                </c:pt>
                <c:pt idx="57">
                  <c:v>5.4199999999999928</c:v>
                </c:pt>
                <c:pt idx="58">
                  <c:v>5.4799999999999924</c:v>
                </c:pt>
                <c:pt idx="59">
                  <c:v>5.539999999999992</c:v>
                </c:pt>
                <c:pt idx="60">
                  <c:v>5.5999999999999917</c:v>
                </c:pt>
                <c:pt idx="61">
                  <c:v>5.6599999999999913</c:v>
                </c:pt>
                <c:pt idx="62">
                  <c:v>5.7199999999999909</c:v>
                </c:pt>
                <c:pt idx="63">
                  <c:v>5.7799999999999905</c:v>
                </c:pt>
                <c:pt idx="64">
                  <c:v>5.8399999999999901</c:v>
                </c:pt>
                <c:pt idx="65">
                  <c:v>5.8999999999999897</c:v>
                </c:pt>
                <c:pt idx="66">
                  <c:v>5.9599999999999893</c:v>
                </c:pt>
                <c:pt idx="67">
                  <c:v>6.0199999999999889</c:v>
                </c:pt>
                <c:pt idx="68">
                  <c:v>6.0799999999999885</c:v>
                </c:pt>
                <c:pt idx="69">
                  <c:v>6.1399999999999881</c:v>
                </c:pt>
                <c:pt idx="70">
                  <c:v>6.1999999999999877</c:v>
                </c:pt>
                <c:pt idx="71">
                  <c:v>6.2599999999999874</c:v>
                </c:pt>
                <c:pt idx="72">
                  <c:v>6.319999999999987</c:v>
                </c:pt>
                <c:pt idx="73">
                  <c:v>6.3799999999999866</c:v>
                </c:pt>
                <c:pt idx="74">
                  <c:v>6.4399999999999862</c:v>
                </c:pt>
                <c:pt idx="75">
                  <c:v>6.4999999999999858</c:v>
                </c:pt>
                <c:pt idx="76">
                  <c:v>6.5599999999999854</c:v>
                </c:pt>
                <c:pt idx="77">
                  <c:v>6.619999999999985</c:v>
                </c:pt>
                <c:pt idx="78">
                  <c:v>6.6799999999999846</c:v>
                </c:pt>
                <c:pt idx="79">
                  <c:v>6.7399999999999842</c:v>
                </c:pt>
                <c:pt idx="80">
                  <c:v>6.7999999999999838</c:v>
                </c:pt>
                <c:pt idx="81">
                  <c:v>6.8599999999999834</c:v>
                </c:pt>
                <c:pt idx="82">
                  <c:v>6.9199999999999831</c:v>
                </c:pt>
                <c:pt idx="83">
                  <c:v>6.9799999999999827</c:v>
                </c:pt>
                <c:pt idx="84">
                  <c:v>7.0399999999999823</c:v>
                </c:pt>
                <c:pt idx="85">
                  <c:v>7.0999999999999819</c:v>
                </c:pt>
                <c:pt idx="86">
                  <c:v>7.1599999999999815</c:v>
                </c:pt>
                <c:pt idx="87">
                  <c:v>7.2199999999999811</c:v>
                </c:pt>
                <c:pt idx="88">
                  <c:v>7.2799999999999807</c:v>
                </c:pt>
                <c:pt idx="89">
                  <c:v>7.3399999999999803</c:v>
                </c:pt>
                <c:pt idx="90">
                  <c:v>7.3999999999999799</c:v>
                </c:pt>
                <c:pt idx="91">
                  <c:v>7.4599999999999795</c:v>
                </c:pt>
                <c:pt idx="92">
                  <c:v>7.5199999999999791</c:v>
                </c:pt>
                <c:pt idx="93">
                  <c:v>7.5799999999999788</c:v>
                </c:pt>
                <c:pt idx="94">
                  <c:v>7.6399999999999784</c:v>
                </c:pt>
                <c:pt idx="95">
                  <c:v>7.699999999999978</c:v>
                </c:pt>
                <c:pt idx="96">
                  <c:v>7.7599999999999776</c:v>
                </c:pt>
                <c:pt idx="97">
                  <c:v>7.8199999999999772</c:v>
                </c:pt>
                <c:pt idx="98">
                  <c:v>7.8799999999999768</c:v>
                </c:pt>
                <c:pt idx="99">
                  <c:v>7.9399999999999764</c:v>
                </c:pt>
                <c:pt idx="100">
                  <c:v>7.999999999999976</c:v>
                </c:pt>
              </c:numCache>
            </c:numRef>
          </c:xVal>
          <c:yVal>
            <c:numRef>
              <c:f>'Isothermal (2)'!$B$5:$B$105</c:f>
              <c:numCache>
                <c:formatCode>General</c:formatCode>
                <c:ptCount val="101"/>
                <c:pt idx="0">
                  <c:v>6</c:v>
                </c:pt>
                <c:pt idx="1">
                  <c:v>5.825242718446602</c:v>
                </c:pt>
                <c:pt idx="2">
                  <c:v>5.6603773584905657</c:v>
                </c:pt>
                <c:pt idx="3">
                  <c:v>5.5045871559633026</c:v>
                </c:pt>
                <c:pt idx="4">
                  <c:v>5.3571428571428568</c:v>
                </c:pt>
                <c:pt idx="5">
                  <c:v>5.2173913043478253</c:v>
                </c:pt>
                <c:pt idx="6">
                  <c:v>5.0847457627118633</c:v>
                </c:pt>
                <c:pt idx="7">
                  <c:v>4.9586776859504127</c:v>
                </c:pt>
                <c:pt idx="8">
                  <c:v>4.8387096774193541</c:v>
                </c:pt>
                <c:pt idx="9">
                  <c:v>4.7244094488188964</c:v>
                </c:pt>
                <c:pt idx="10">
                  <c:v>4.6153846153846141</c:v>
                </c:pt>
                <c:pt idx="11">
                  <c:v>4.5112781954887211</c:v>
                </c:pt>
                <c:pt idx="12">
                  <c:v>4.4117647058823515</c:v>
                </c:pt>
                <c:pt idx="13">
                  <c:v>4.316546762589927</c:v>
                </c:pt>
                <c:pt idx="14">
                  <c:v>4.2253521126760551</c:v>
                </c:pt>
                <c:pt idx="15">
                  <c:v>4.1379310344827571</c:v>
                </c:pt>
                <c:pt idx="16">
                  <c:v>4.0540540540540526</c:v>
                </c:pt>
                <c:pt idx="17">
                  <c:v>3.9735099337748334</c:v>
                </c:pt>
                <c:pt idx="18">
                  <c:v>3.8961038961038947</c:v>
                </c:pt>
                <c:pt idx="19">
                  <c:v>3.8216560509554127</c:v>
                </c:pt>
                <c:pt idx="20">
                  <c:v>3.7499999999999987</c:v>
                </c:pt>
                <c:pt idx="21">
                  <c:v>3.6809815950920233</c:v>
                </c:pt>
                <c:pt idx="22">
                  <c:v>3.6144578313253</c:v>
                </c:pt>
                <c:pt idx="23">
                  <c:v>3.5502958579881643</c:v>
                </c:pt>
                <c:pt idx="24">
                  <c:v>3.4883720930232545</c:v>
                </c:pt>
                <c:pt idx="25">
                  <c:v>3.428571428571427</c:v>
                </c:pt>
                <c:pt idx="26">
                  <c:v>3.3707865168539315</c:v>
                </c:pt>
                <c:pt idx="27">
                  <c:v>3.3149171270718218</c:v>
                </c:pt>
                <c:pt idx="28">
                  <c:v>3.2608695652173898</c:v>
                </c:pt>
                <c:pt idx="29">
                  <c:v>3.2085561497326189</c:v>
                </c:pt>
                <c:pt idx="30">
                  <c:v>3.157894736842104</c:v>
                </c:pt>
                <c:pt idx="31">
                  <c:v>3.108808290155439</c:v>
                </c:pt>
                <c:pt idx="32">
                  <c:v>3.0612244897959169</c:v>
                </c:pt>
                <c:pt idx="33">
                  <c:v>3.015075376884421</c:v>
                </c:pt>
                <c:pt idx="34">
                  <c:v>2.9702970297029689</c:v>
                </c:pt>
                <c:pt idx="35">
                  <c:v>2.926829268292682</c:v>
                </c:pt>
                <c:pt idx="36">
                  <c:v>2.8846153846153837</c:v>
                </c:pt>
                <c:pt idx="37">
                  <c:v>2.8436018957345968</c:v>
                </c:pt>
                <c:pt idx="38">
                  <c:v>2.8037383177570092</c:v>
                </c:pt>
                <c:pt idx="39">
                  <c:v>2.7649769585253456</c:v>
                </c:pt>
                <c:pt idx="40">
                  <c:v>2.7272727272727275</c:v>
                </c:pt>
                <c:pt idx="41">
                  <c:v>2.6905829596412563</c:v>
                </c:pt>
                <c:pt idx="42">
                  <c:v>2.6548672566371687</c:v>
                </c:pt>
                <c:pt idx="43">
                  <c:v>2.6200873362445423</c:v>
                </c:pt>
                <c:pt idx="44">
                  <c:v>2.5862068965517251</c:v>
                </c:pt>
                <c:pt idx="45">
                  <c:v>2.5531914893617036</c:v>
                </c:pt>
                <c:pt idx="46">
                  <c:v>2.5210084033613462</c:v>
                </c:pt>
                <c:pt idx="47">
                  <c:v>2.4896265560165993</c:v>
                </c:pt>
                <c:pt idx="48">
                  <c:v>2.4590163934426248</c:v>
                </c:pt>
                <c:pt idx="49">
                  <c:v>2.4291497975708523</c:v>
                </c:pt>
                <c:pt idx="50">
                  <c:v>2.4000000000000021</c:v>
                </c:pt>
                <c:pt idx="51">
                  <c:v>2.3715415019762869</c:v>
                </c:pt>
                <c:pt idx="52">
                  <c:v>2.3437500000000022</c:v>
                </c:pt>
                <c:pt idx="53">
                  <c:v>2.3166023166023191</c:v>
                </c:pt>
                <c:pt idx="54">
                  <c:v>2.2900763358778651</c:v>
                </c:pt>
                <c:pt idx="55">
                  <c:v>2.264150943396229</c:v>
                </c:pt>
                <c:pt idx="56">
                  <c:v>2.2388059701492566</c:v>
                </c:pt>
                <c:pt idx="57">
                  <c:v>2.2140221402214051</c:v>
                </c:pt>
                <c:pt idx="58">
                  <c:v>2.1897810218978133</c:v>
                </c:pt>
                <c:pt idx="59">
                  <c:v>2.1660649819494617</c:v>
                </c:pt>
                <c:pt idx="60">
                  <c:v>2.1428571428571459</c:v>
                </c:pt>
                <c:pt idx="61">
                  <c:v>2.1201413427561868</c:v>
                </c:pt>
                <c:pt idx="62">
                  <c:v>2.0979020979021015</c:v>
                </c:pt>
                <c:pt idx="63">
                  <c:v>2.0761245674740518</c:v>
                </c:pt>
                <c:pt idx="64">
                  <c:v>2.0547945205479485</c:v>
                </c:pt>
                <c:pt idx="65">
                  <c:v>2.0338983050847492</c:v>
                </c:pt>
                <c:pt idx="66">
                  <c:v>2.0134228187919501</c:v>
                </c:pt>
                <c:pt idx="67">
                  <c:v>1.9933554817275785</c:v>
                </c:pt>
                <c:pt idx="68">
                  <c:v>1.9736842105263195</c:v>
                </c:pt>
                <c:pt idx="69">
                  <c:v>1.9543973941368116</c:v>
                </c:pt>
                <c:pt idx="70">
                  <c:v>1.9354838709677458</c:v>
                </c:pt>
                <c:pt idx="71">
                  <c:v>1.9169329073482466</c:v>
                </c:pt>
                <c:pt idx="72">
                  <c:v>1.8987341772151938</c:v>
                </c:pt>
                <c:pt idx="73">
                  <c:v>1.8808777429467125</c:v>
                </c:pt>
                <c:pt idx="74">
                  <c:v>1.8633540372670847</c:v>
                </c:pt>
                <c:pt idx="75">
                  <c:v>1.8461538461538503</c:v>
                </c:pt>
                <c:pt idx="76">
                  <c:v>1.8292682926829309</c:v>
                </c:pt>
                <c:pt idx="77">
                  <c:v>1.8126888217522699</c:v>
                </c:pt>
                <c:pt idx="78">
                  <c:v>1.7964071856287467</c:v>
                </c:pt>
                <c:pt idx="79">
                  <c:v>1.7804154302670665</c:v>
                </c:pt>
                <c:pt idx="80">
                  <c:v>1.7647058823529453</c:v>
                </c:pt>
                <c:pt idx="81">
                  <c:v>1.7492711370262433</c:v>
                </c:pt>
                <c:pt idx="82">
                  <c:v>1.7341040462427788</c:v>
                </c:pt>
                <c:pt idx="83">
                  <c:v>1.719197707736394</c:v>
                </c:pt>
                <c:pt idx="84">
                  <c:v>1.7045454545454588</c:v>
                </c:pt>
                <c:pt idx="85">
                  <c:v>1.6901408450704269</c:v>
                </c:pt>
                <c:pt idx="86">
                  <c:v>1.6759776536312891</c:v>
                </c:pt>
                <c:pt idx="87">
                  <c:v>1.6620498614958492</c:v>
                </c:pt>
                <c:pt idx="88">
                  <c:v>1.6483516483516527</c:v>
                </c:pt>
                <c:pt idx="89">
                  <c:v>1.6348773841961897</c:v>
                </c:pt>
                <c:pt idx="90">
                  <c:v>1.6216216216216259</c:v>
                </c:pt>
                <c:pt idx="91">
                  <c:v>1.6085790884718543</c:v>
                </c:pt>
                <c:pt idx="92">
                  <c:v>1.5957446808510682</c:v>
                </c:pt>
                <c:pt idx="93">
                  <c:v>1.5831134564643843</c:v>
                </c:pt>
                <c:pt idx="94">
                  <c:v>1.5706806282722559</c:v>
                </c:pt>
                <c:pt idx="95">
                  <c:v>1.558441558441563</c:v>
                </c:pt>
                <c:pt idx="96">
                  <c:v>1.5463917525773241</c:v>
                </c:pt>
                <c:pt idx="97">
                  <c:v>1.5345268542199533</c:v>
                </c:pt>
                <c:pt idx="98">
                  <c:v>1.5228426395939132</c:v>
                </c:pt>
                <c:pt idx="99">
                  <c:v>1.5113350125944629</c:v>
                </c:pt>
                <c:pt idx="100">
                  <c:v>1.5000000000000044</c:v>
                </c:pt>
              </c:numCache>
            </c:numRef>
          </c:yVal>
          <c:smooth val="1"/>
        </c:ser>
        <c:axId val="83908096"/>
        <c:axId val="83910016"/>
      </c:scatterChart>
      <c:valAx>
        <c:axId val="83908096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numFmt formatCode="General" sourceLinked="1"/>
        <c:tickLblPos val="nextTo"/>
        <c:crossAx val="83910016"/>
        <c:crosses val="autoZero"/>
        <c:crossBetween val="midCat"/>
      </c:valAx>
      <c:valAx>
        <c:axId val="83910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83908096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Adiabatic Process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Adiabatic!$A$5:$A$105</c:f>
              <c:numCache>
                <c:formatCode>General</c:formatCode>
                <c:ptCount val="101"/>
                <c:pt idx="0">
                  <c:v>3</c:v>
                </c:pt>
                <c:pt idx="1">
                  <c:v>3.03</c:v>
                </c:pt>
                <c:pt idx="2">
                  <c:v>3.0599999999999996</c:v>
                </c:pt>
                <c:pt idx="3">
                  <c:v>3.0899999999999994</c:v>
                </c:pt>
                <c:pt idx="4">
                  <c:v>3.1199999999999992</c:v>
                </c:pt>
                <c:pt idx="5">
                  <c:v>3.149999999999999</c:v>
                </c:pt>
                <c:pt idx="6">
                  <c:v>3.1799999999999988</c:v>
                </c:pt>
                <c:pt idx="7">
                  <c:v>3.2099999999999986</c:v>
                </c:pt>
                <c:pt idx="8">
                  <c:v>3.2399999999999984</c:v>
                </c:pt>
                <c:pt idx="9">
                  <c:v>3.2699999999999982</c:v>
                </c:pt>
                <c:pt idx="10">
                  <c:v>3.299999999999998</c:v>
                </c:pt>
                <c:pt idx="11">
                  <c:v>3.3299999999999979</c:v>
                </c:pt>
                <c:pt idx="12">
                  <c:v>3.3599999999999977</c:v>
                </c:pt>
                <c:pt idx="13">
                  <c:v>3.3899999999999975</c:v>
                </c:pt>
                <c:pt idx="14">
                  <c:v>3.4199999999999973</c:v>
                </c:pt>
                <c:pt idx="15">
                  <c:v>3.4499999999999971</c:v>
                </c:pt>
                <c:pt idx="16">
                  <c:v>3.4799999999999969</c:v>
                </c:pt>
                <c:pt idx="17">
                  <c:v>3.5099999999999967</c:v>
                </c:pt>
                <c:pt idx="18">
                  <c:v>3.5399999999999965</c:v>
                </c:pt>
                <c:pt idx="19">
                  <c:v>3.5699999999999963</c:v>
                </c:pt>
                <c:pt idx="20">
                  <c:v>3.5999999999999961</c:v>
                </c:pt>
                <c:pt idx="21">
                  <c:v>3.6299999999999959</c:v>
                </c:pt>
                <c:pt idx="22">
                  <c:v>3.6599999999999957</c:v>
                </c:pt>
                <c:pt idx="23">
                  <c:v>3.6899999999999955</c:v>
                </c:pt>
                <c:pt idx="24">
                  <c:v>3.7199999999999953</c:v>
                </c:pt>
                <c:pt idx="25">
                  <c:v>3.7499999999999951</c:v>
                </c:pt>
                <c:pt idx="26">
                  <c:v>3.7799999999999949</c:v>
                </c:pt>
                <c:pt idx="27">
                  <c:v>3.8099999999999947</c:v>
                </c:pt>
                <c:pt idx="28">
                  <c:v>3.8399999999999945</c:v>
                </c:pt>
                <c:pt idx="29">
                  <c:v>3.8699999999999943</c:v>
                </c:pt>
                <c:pt idx="30">
                  <c:v>3.8999999999999941</c:v>
                </c:pt>
                <c:pt idx="31">
                  <c:v>3.9299999999999939</c:v>
                </c:pt>
                <c:pt idx="32">
                  <c:v>3.9599999999999937</c:v>
                </c:pt>
                <c:pt idx="33">
                  <c:v>3.9899999999999936</c:v>
                </c:pt>
                <c:pt idx="34">
                  <c:v>4.0199999999999934</c:v>
                </c:pt>
                <c:pt idx="35">
                  <c:v>4.0499999999999936</c:v>
                </c:pt>
                <c:pt idx="36">
                  <c:v>4.0799999999999939</c:v>
                </c:pt>
                <c:pt idx="37">
                  <c:v>4.1099999999999941</c:v>
                </c:pt>
                <c:pt idx="38">
                  <c:v>4.1399999999999944</c:v>
                </c:pt>
                <c:pt idx="39">
                  <c:v>4.1699999999999946</c:v>
                </c:pt>
                <c:pt idx="40">
                  <c:v>4.1999999999999948</c:v>
                </c:pt>
                <c:pt idx="41">
                  <c:v>4.2299999999999951</c:v>
                </c:pt>
                <c:pt idx="42">
                  <c:v>4.2599999999999953</c:v>
                </c:pt>
                <c:pt idx="43">
                  <c:v>4.2899999999999956</c:v>
                </c:pt>
                <c:pt idx="44">
                  <c:v>4.3199999999999958</c:v>
                </c:pt>
                <c:pt idx="45">
                  <c:v>4.3499999999999961</c:v>
                </c:pt>
                <c:pt idx="46">
                  <c:v>4.3799999999999963</c:v>
                </c:pt>
                <c:pt idx="47">
                  <c:v>4.4099999999999966</c:v>
                </c:pt>
                <c:pt idx="48">
                  <c:v>4.4399999999999968</c:v>
                </c:pt>
                <c:pt idx="49">
                  <c:v>4.4699999999999971</c:v>
                </c:pt>
                <c:pt idx="50">
                  <c:v>4.4999999999999973</c:v>
                </c:pt>
                <c:pt idx="51">
                  <c:v>4.5299999999999976</c:v>
                </c:pt>
                <c:pt idx="52">
                  <c:v>4.5599999999999978</c:v>
                </c:pt>
                <c:pt idx="53">
                  <c:v>4.5899999999999981</c:v>
                </c:pt>
                <c:pt idx="54">
                  <c:v>4.6199999999999983</c:v>
                </c:pt>
                <c:pt idx="55">
                  <c:v>4.6499999999999986</c:v>
                </c:pt>
                <c:pt idx="56">
                  <c:v>4.6799999999999988</c:v>
                </c:pt>
                <c:pt idx="57">
                  <c:v>4.7099999999999991</c:v>
                </c:pt>
                <c:pt idx="58">
                  <c:v>4.7399999999999993</c:v>
                </c:pt>
                <c:pt idx="59">
                  <c:v>4.7699999999999996</c:v>
                </c:pt>
                <c:pt idx="60">
                  <c:v>4.8</c:v>
                </c:pt>
                <c:pt idx="61">
                  <c:v>4.83</c:v>
                </c:pt>
                <c:pt idx="62">
                  <c:v>4.8600000000000003</c:v>
                </c:pt>
                <c:pt idx="63">
                  <c:v>4.8900000000000006</c:v>
                </c:pt>
                <c:pt idx="64">
                  <c:v>4.9200000000000008</c:v>
                </c:pt>
                <c:pt idx="65">
                  <c:v>4.9500000000000011</c:v>
                </c:pt>
                <c:pt idx="66">
                  <c:v>4.9800000000000013</c:v>
                </c:pt>
                <c:pt idx="67">
                  <c:v>5.0100000000000016</c:v>
                </c:pt>
                <c:pt idx="68">
                  <c:v>5.0400000000000018</c:v>
                </c:pt>
                <c:pt idx="69">
                  <c:v>5.0700000000000021</c:v>
                </c:pt>
                <c:pt idx="70">
                  <c:v>5.1000000000000023</c:v>
                </c:pt>
                <c:pt idx="71">
                  <c:v>5.1300000000000026</c:v>
                </c:pt>
                <c:pt idx="72">
                  <c:v>5.1600000000000028</c:v>
                </c:pt>
                <c:pt idx="73">
                  <c:v>5.1900000000000031</c:v>
                </c:pt>
                <c:pt idx="74">
                  <c:v>5.2200000000000033</c:v>
                </c:pt>
                <c:pt idx="75">
                  <c:v>5.2500000000000036</c:v>
                </c:pt>
                <c:pt idx="76">
                  <c:v>5.2800000000000038</c:v>
                </c:pt>
                <c:pt idx="77">
                  <c:v>5.3100000000000041</c:v>
                </c:pt>
                <c:pt idx="78">
                  <c:v>5.3400000000000043</c:v>
                </c:pt>
                <c:pt idx="79">
                  <c:v>5.3700000000000045</c:v>
                </c:pt>
                <c:pt idx="80">
                  <c:v>5.4000000000000048</c:v>
                </c:pt>
                <c:pt idx="81">
                  <c:v>5.430000000000005</c:v>
                </c:pt>
                <c:pt idx="82">
                  <c:v>5.4600000000000053</c:v>
                </c:pt>
                <c:pt idx="83">
                  <c:v>5.4900000000000055</c:v>
                </c:pt>
                <c:pt idx="84">
                  <c:v>5.5200000000000058</c:v>
                </c:pt>
                <c:pt idx="85">
                  <c:v>5.550000000000006</c:v>
                </c:pt>
                <c:pt idx="86">
                  <c:v>5.5800000000000063</c:v>
                </c:pt>
                <c:pt idx="87">
                  <c:v>5.6100000000000065</c:v>
                </c:pt>
                <c:pt idx="88">
                  <c:v>5.6400000000000068</c:v>
                </c:pt>
                <c:pt idx="89">
                  <c:v>5.670000000000007</c:v>
                </c:pt>
                <c:pt idx="90">
                  <c:v>5.7000000000000073</c:v>
                </c:pt>
                <c:pt idx="91">
                  <c:v>5.7300000000000075</c:v>
                </c:pt>
                <c:pt idx="92">
                  <c:v>5.7600000000000078</c:v>
                </c:pt>
                <c:pt idx="93">
                  <c:v>5.790000000000008</c:v>
                </c:pt>
                <c:pt idx="94">
                  <c:v>5.8200000000000083</c:v>
                </c:pt>
                <c:pt idx="95">
                  <c:v>5.8500000000000085</c:v>
                </c:pt>
                <c:pt idx="96">
                  <c:v>5.8800000000000088</c:v>
                </c:pt>
                <c:pt idx="97">
                  <c:v>5.910000000000009</c:v>
                </c:pt>
                <c:pt idx="98">
                  <c:v>5.9400000000000093</c:v>
                </c:pt>
                <c:pt idx="99">
                  <c:v>5.9700000000000095</c:v>
                </c:pt>
                <c:pt idx="100">
                  <c:v>6.0000000000000098</c:v>
                </c:pt>
              </c:numCache>
            </c:numRef>
          </c:xVal>
          <c:yVal>
            <c:numRef>
              <c:f>Adiabatic!$B$5:$B$105</c:f>
              <c:numCache>
                <c:formatCode>General</c:formatCode>
                <c:ptCount val="101"/>
                <c:pt idx="0">
                  <c:v>4</c:v>
                </c:pt>
                <c:pt idx="1">
                  <c:v>3.9342114833529638</c:v>
                </c:pt>
                <c:pt idx="2">
                  <c:v>3.8701372916574903</c:v>
                </c:pt>
                <c:pt idx="3">
                  <c:v>3.8077165955319505</c:v>
                </c:pt>
                <c:pt idx="4">
                  <c:v>3.7468912863172261</c:v>
                </c:pt>
                <c:pt idx="5">
                  <c:v>3.6876058297137573</c:v>
                </c:pt>
                <c:pt idx="6">
                  <c:v>3.629807128594579</c:v>
                </c:pt>
                <c:pt idx="7">
                  <c:v>3.5734443943389733</c:v>
                </c:pt>
                <c:pt idx="8">
                  <c:v>3.5184690260837423</c:v>
                </c:pt>
                <c:pt idx="9">
                  <c:v>3.4648344973369505</c:v>
                </c:pt>
                <c:pt idx="10">
                  <c:v>3.4124962494425404</c:v>
                </c:pt>
                <c:pt idx="11">
                  <c:v>3.3614115914240972</c:v>
                </c:pt>
                <c:pt idx="12">
                  <c:v>3.3115396057723925</c:v>
                </c:pt>
                <c:pt idx="13">
                  <c:v>3.2628410597746424</c:v>
                </c:pt>
                <c:pt idx="14">
                  <c:v>3.2152783220139121</c:v>
                </c:pt>
                <c:pt idx="15">
                  <c:v>3.1688152836949688</c:v>
                </c:pt>
                <c:pt idx="16">
                  <c:v>3.1234172844785442</c:v>
                </c:pt>
                <c:pt idx="17">
                  <c:v>3.0790510425294269</c:v>
                </c:pt>
                <c:pt idx="18">
                  <c:v>3.0356845885053798</c:v>
                </c:pt>
                <c:pt idx="19">
                  <c:v>2.9932872032337179</c:v>
                </c:pt>
                <c:pt idx="20">
                  <c:v>2.9518293588405933</c:v>
                </c:pt>
                <c:pt idx="21">
                  <c:v>2.9112826631148496</c:v>
                </c:pt>
                <c:pt idx="22">
                  <c:v>2.8716198069037322</c:v>
                </c:pt>
                <c:pt idx="23">
                  <c:v>2.8328145143519743</c:v>
                </c:pt>
                <c:pt idx="24">
                  <c:v>2.7948414958089716</c:v>
                </c:pt>
                <c:pt idx="25">
                  <c:v>2.7576764032408181</c:v>
                </c:pt>
                <c:pt idx="26">
                  <c:v>2.7212957879951953</c:v>
                </c:pt>
                <c:pt idx="27">
                  <c:v>2.6856770607774867</c:v>
                </c:pt>
                <c:pt idx="28">
                  <c:v>2.6507984537059706</c:v>
                </c:pt>
                <c:pt idx="29">
                  <c:v>2.6166389843229028</c:v>
                </c:pt>
                <c:pt idx="30">
                  <c:v>2.5831784214464109</c:v>
                </c:pt>
                <c:pt idx="31">
                  <c:v>2.5503972527557441</c:v>
                </c:pt>
                <c:pt idx="32">
                  <c:v>2.5182766540094734</c:v>
                </c:pt>
                <c:pt idx="33">
                  <c:v>2.4867984598027486</c:v>
                </c:pt>
                <c:pt idx="34">
                  <c:v>2.4559451357757554</c:v>
                </c:pt>
                <c:pt idx="35">
                  <c:v>2.4256997521912074</c:v>
                </c:pt>
                <c:pt idx="36">
                  <c:v>2.3960459588038407</c:v>
                </c:pt>
                <c:pt idx="37">
                  <c:v>2.3669679609498115</c:v>
                </c:pt>
                <c:pt idx="38">
                  <c:v>2.3384504967883943</c:v>
                </c:pt>
                <c:pt idx="39">
                  <c:v>2.3104788156325635</c:v>
                </c:pt>
                <c:pt idx="40">
                  <c:v>2.2830386573089787</c:v>
                </c:pt>
                <c:pt idx="41">
                  <c:v>2.2561162324915283</c:v>
                </c:pt>
                <c:pt idx="42">
                  <c:v>2.2296982039560187</c:v>
                </c:pt>
                <c:pt idx="43">
                  <c:v>2.2037716687066911</c:v>
                </c:pt>
                <c:pt idx="44">
                  <c:v>2.1783241409283103</c:v>
                </c:pt>
                <c:pt idx="45">
                  <c:v>2.1533435357202437</c:v>
                </c:pt>
                <c:pt idx="46">
                  <c:v>2.128818153571558</c:v>
                </c:pt>
                <c:pt idx="47">
                  <c:v>2.1047366655386104</c:v>
                </c:pt>
                <c:pt idx="48">
                  <c:v>2.0810880990887779</c:v>
                </c:pt>
                <c:pt idx="49">
                  <c:v>2.0578618245761628</c:v>
                </c:pt>
                <c:pt idx="50">
                  <c:v>2.0350475423170367</c:v>
                </c:pt>
                <c:pt idx="51">
                  <c:v>2.0126352702346271</c:v>
                </c:pt>
                <c:pt idx="52">
                  <c:v>1.9906153320446109</c:v>
                </c:pt>
                <c:pt idx="53">
                  <c:v>1.9689783459542711</c:v>
                </c:pt>
                <c:pt idx="54">
                  <c:v>1.9477152138498004</c:v>
                </c:pt>
                <c:pt idx="55">
                  <c:v>1.9268171109476608</c:v>
                </c:pt>
                <c:pt idx="56">
                  <c:v>1.9062754758872453</c:v>
                </c:pt>
                <c:pt idx="57">
                  <c:v>1.886082001243331</c:v>
                </c:pt>
                <c:pt idx="58">
                  <c:v>1.8662286244379995</c:v>
                </c:pt>
                <c:pt idx="59">
                  <c:v>1.8467075190328115</c:v>
                </c:pt>
                <c:pt idx="60">
                  <c:v>1.8275110863830415</c:v>
                </c:pt>
                <c:pt idx="61">
                  <c:v>1.8086319476367758</c:v>
                </c:pt>
                <c:pt idx="62">
                  <c:v>1.7900629360625808</c:v>
                </c:pt>
                <c:pt idx="63">
                  <c:v>1.7717970896903279</c:v>
                </c:pt>
                <c:pt idx="64">
                  <c:v>1.7538276442505547</c:v>
                </c:pt>
                <c:pt idx="65">
                  <c:v>1.7361480263985323</c:v>
                </c:pt>
                <c:pt idx="66">
                  <c:v>1.7187518472098966</c:v>
                </c:pt>
                <c:pt idx="67">
                  <c:v>1.7016328959354292</c:v>
                </c:pt>
                <c:pt idx="68">
                  <c:v>1.6847851340031539</c:v>
                </c:pt>
                <c:pt idx="69">
                  <c:v>1.6682026892565833</c:v>
                </c:pt>
                <c:pt idx="70">
                  <c:v>1.6518798504184584</c:v>
                </c:pt>
                <c:pt idx="71">
                  <c:v>1.6358110617699095</c:v>
                </c:pt>
                <c:pt idx="72">
                  <c:v>1.6199909180354486</c:v>
                </c:pt>
                <c:pt idx="73">
                  <c:v>1.6044141594646899</c:v>
                </c:pt>
                <c:pt idx="74">
                  <c:v>1.5890756671021473</c:v>
                </c:pt>
                <c:pt idx="75">
                  <c:v>1.5739704582368832</c:v>
                </c:pt>
                <c:pt idx="76">
                  <c:v>1.5590936820241938</c:v>
                </c:pt>
                <c:pt idx="77">
                  <c:v>1.5444406152718886</c:v>
                </c:pt>
                <c:pt idx="78">
                  <c:v>1.5300066583840886</c:v>
                </c:pt>
                <c:pt idx="79">
                  <c:v>1.5157873314558148</c:v>
                </c:pt>
                <c:pt idx="80">
                  <c:v>1.5017782705119485</c:v>
                </c:pt>
                <c:pt idx="81">
                  <c:v>1.4879752238844659</c:v>
                </c:pt>
                <c:pt idx="82">
                  <c:v>1.4743740487221257</c:v>
                </c:pt>
                <c:pt idx="83">
                  <c:v>1.4609707076270839</c:v>
                </c:pt>
                <c:pt idx="84">
                  <c:v>1.4477612654131395</c:v>
                </c:pt>
                <c:pt idx="85">
                  <c:v>1.4347418859805949</c:v>
                </c:pt>
                <c:pt idx="86">
                  <c:v>1.4219088293029223</c:v>
                </c:pt>
                <c:pt idx="87">
                  <c:v>1.4092584485206698</c:v>
                </c:pt>
                <c:pt idx="88">
                  <c:v>1.3967871871382311</c:v>
                </c:pt>
                <c:pt idx="89">
                  <c:v>1.3844915763193244</c:v>
                </c:pt>
                <c:pt idx="90">
                  <c:v>1.3723682322771946</c:v>
                </c:pt>
                <c:pt idx="91">
                  <c:v>1.3604138537557546</c:v>
                </c:pt>
                <c:pt idx="92">
                  <c:v>1.3486252195980259</c:v>
                </c:pt>
                <c:pt idx="93">
                  <c:v>1.3369991863984345</c:v>
                </c:pt>
                <c:pt idx="94">
                  <c:v>1.3255326862356358</c:v>
                </c:pt>
                <c:pt idx="95">
                  <c:v>1.3142227244827227</c:v>
                </c:pt>
                <c:pt idx="96">
                  <c:v>1.303066377691787</c:v>
                </c:pt>
                <c:pt idx="97">
                  <c:v>1.2920607915499462</c:v>
                </c:pt>
                <c:pt idx="98">
                  <c:v>1.2812031789040792</c:v>
                </c:pt>
                <c:pt idx="99">
                  <c:v>1.2704908178516165</c:v>
                </c:pt>
                <c:pt idx="100">
                  <c:v>1.2599210498948694</c:v>
                </c:pt>
              </c:numCache>
            </c:numRef>
          </c:yVal>
          <c:smooth val="1"/>
        </c:ser>
        <c:axId val="83930496"/>
        <c:axId val="84010496"/>
      </c:scatterChart>
      <c:valAx>
        <c:axId val="83930496"/>
        <c:scaling>
          <c:orientation val="minMax"/>
          <c:max val="8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numFmt formatCode="General" sourceLinked="1"/>
        <c:tickLblPos val="nextTo"/>
        <c:crossAx val="84010496"/>
        <c:crosses val="autoZero"/>
        <c:crossBetween val="midCat"/>
      </c:valAx>
      <c:valAx>
        <c:axId val="840104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83930496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Cycle</a:t>
            </a:r>
            <a:r>
              <a:rPr lang="en-US" baseline="0"/>
              <a:t> ABCA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'Cycle1 (2)'!$A$5:$A$105</c:f>
              <c:numCache>
                <c:formatCode>General</c:formatCode>
                <c:ptCount val="101"/>
                <c:pt idx="0">
                  <c:v>4</c:v>
                </c:pt>
                <c:pt idx="1">
                  <c:v>4.04</c:v>
                </c:pt>
                <c:pt idx="2">
                  <c:v>4.08</c:v>
                </c:pt>
                <c:pt idx="3">
                  <c:v>4.12</c:v>
                </c:pt>
                <c:pt idx="4">
                  <c:v>4.16</c:v>
                </c:pt>
                <c:pt idx="5">
                  <c:v>4.2</c:v>
                </c:pt>
                <c:pt idx="6">
                  <c:v>4.24</c:v>
                </c:pt>
                <c:pt idx="7">
                  <c:v>4.28</c:v>
                </c:pt>
                <c:pt idx="8">
                  <c:v>4.32</c:v>
                </c:pt>
                <c:pt idx="9">
                  <c:v>4.3600000000000003</c:v>
                </c:pt>
                <c:pt idx="10">
                  <c:v>4.4000000000000004</c:v>
                </c:pt>
                <c:pt idx="11">
                  <c:v>4.4400000000000004</c:v>
                </c:pt>
                <c:pt idx="12">
                  <c:v>4.4800000000000004</c:v>
                </c:pt>
                <c:pt idx="13">
                  <c:v>4.5200000000000005</c:v>
                </c:pt>
                <c:pt idx="14">
                  <c:v>4.5600000000000005</c:v>
                </c:pt>
                <c:pt idx="15">
                  <c:v>4.6000000000000005</c:v>
                </c:pt>
                <c:pt idx="16">
                  <c:v>4.6400000000000006</c:v>
                </c:pt>
                <c:pt idx="17">
                  <c:v>4.6800000000000006</c:v>
                </c:pt>
                <c:pt idx="18">
                  <c:v>4.7200000000000006</c:v>
                </c:pt>
                <c:pt idx="19">
                  <c:v>4.7600000000000007</c:v>
                </c:pt>
                <c:pt idx="20">
                  <c:v>4.8000000000000007</c:v>
                </c:pt>
                <c:pt idx="21">
                  <c:v>4.8400000000000007</c:v>
                </c:pt>
                <c:pt idx="22">
                  <c:v>4.8800000000000008</c:v>
                </c:pt>
                <c:pt idx="23">
                  <c:v>4.9200000000000008</c:v>
                </c:pt>
                <c:pt idx="24">
                  <c:v>4.9600000000000009</c:v>
                </c:pt>
                <c:pt idx="25">
                  <c:v>5.0000000000000009</c:v>
                </c:pt>
                <c:pt idx="26">
                  <c:v>5.0400000000000009</c:v>
                </c:pt>
                <c:pt idx="27">
                  <c:v>5.080000000000001</c:v>
                </c:pt>
                <c:pt idx="28">
                  <c:v>5.120000000000001</c:v>
                </c:pt>
                <c:pt idx="29">
                  <c:v>5.160000000000001</c:v>
                </c:pt>
                <c:pt idx="30">
                  <c:v>5.2000000000000011</c:v>
                </c:pt>
                <c:pt idx="31">
                  <c:v>5.2400000000000011</c:v>
                </c:pt>
                <c:pt idx="32">
                  <c:v>5.2800000000000011</c:v>
                </c:pt>
                <c:pt idx="33">
                  <c:v>5.3200000000000012</c:v>
                </c:pt>
                <c:pt idx="34">
                  <c:v>5.3600000000000012</c:v>
                </c:pt>
                <c:pt idx="35">
                  <c:v>5.4000000000000012</c:v>
                </c:pt>
                <c:pt idx="36">
                  <c:v>5.4400000000000013</c:v>
                </c:pt>
                <c:pt idx="37">
                  <c:v>5.4800000000000013</c:v>
                </c:pt>
                <c:pt idx="38">
                  <c:v>5.5200000000000014</c:v>
                </c:pt>
                <c:pt idx="39">
                  <c:v>5.5600000000000014</c:v>
                </c:pt>
                <c:pt idx="40">
                  <c:v>5.6000000000000014</c:v>
                </c:pt>
                <c:pt idx="41">
                  <c:v>5.6400000000000015</c:v>
                </c:pt>
                <c:pt idx="42">
                  <c:v>5.6800000000000015</c:v>
                </c:pt>
                <c:pt idx="43">
                  <c:v>5.7200000000000015</c:v>
                </c:pt>
                <c:pt idx="44">
                  <c:v>5.7600000000000016</c:v>
                </c:pt>
                <c:pt idx="45">
                  <c:v>5.8000000000000016</c:v>
                </c:pt>
                <c:pt idx="46">
                  <c:v>5.8400000000000016</c:v>
                </c:pt>
                <c:pt idx="47">
                  <c:v>5.8800000000000017</c:v>
                </c:pt>
                <c:pt idx="48">
                  <c:v>5.9200000000000017</c:v>
                </c:pt>
                <c:pt idx="49">
                  <c:v>5.9600000000000017</c:v>
                </c:pt>
                <c:pt idx="50">
                  <c:v>6.0000000000000018</c:v>
                </c:pt>
                <c:pt idx="51">
                  <c:v>6.0400000000000018</c:v>
                </c:pt>
                <c:pt idx="52">
                  <c:v>6.0800000000000018</c:v>
                </c:pt>
                <c:pt idx="53">
                  <c:v>6.1200000000000019</c:v>
                </c:pt>
                <c:pt idx="54">
                  <c:v>6.1600000000000019</c:v>
                </c:pt>
                <c:pt idx="55">
                  <c:v>6.200000000000002</c:v>
                </c:pt>
                <c:pt idx="56">
                  <c:v>6.240000000000002</c:v>
                </c:pt>
                <c:pt idx="57">
                  <c:v>6.280000000000002</c:v>
                </c:pt>
                <c:pt idx="58">
                  <c:v>6.3200000000000021</c:v>
                </c:pt>
                <c:pt idx="59">
                  <c:v>6.3600000000000021</c:v>
                </c:pt>
                <c:pt idx="60">
                  <c:v>6.4000000000000021</c:v>
                </c:pt>
                <c:pt idx="61">
                  <c:v>6.4400000000000022</c:v>
                </c:pt>
                <c:pt idx="62">
                  <c:v>6.4800000000000022</c:v>
                </c:pt>
                <c:pt idx="63">
                  <c:v>6.5200000000000022</c:v>
                </c:pt>
                <c:pt idx="64">
                  <c:v>6.5600000000000023</c:v>
                </c:pt>
                <c:pt idx="65">
                  <c:v>6.6000000000000023</c:v>
                </c:pt>
                <c:pt idx="66">
                  <c:v>6.6400000000000023</c:v>
                </c:pt>
                <c:pt idx="67">
                  <c:v>6.6800000000000024</c:v>
                </c:pt>
                <c:pt idx="68">
                  <c:v>6.7200000000000024</c:v>
                </c:pt>
                <c:pt idx="69">
                  <c:v>6.7600000000000025</c:v>
                </c:pt>
                <c:pt idx="70">
                  <c:v>6.8000000000000025</c:v>
                </c:pt>
                <c:pt idx="71">
                  <c:v>6.8400000000000025</c:v>
                </c:pt>
                <c:pt idx="72">
                  <c:v>6.8800000000000026</c:v>
                </c:pt>
                <c:pt idx="73">
                  <c:v>6.9200000000000026</c:v>
                </c:pt>
                <c:pt idx="74">
                  <c:v>6.9600000000000026</c:v>
                </c:pt>
                <c:pt idx="75">
                  <c:v>7.0000000000000027</c:v>
                </c:pt>
                <c:pt idx="76">
                  <c:v>7.0400000000000027</c:v>
                </c:pt>
                <c:pt idx="77">
                  <c:v>7.0800000000000027</c:v>
                </c:pt>
                <c:pt idx="78">
                  <c:v>7.1200000000000028</c:v>
                </c:pt>
                <c:pt idx="79">
                  <c:v>7.1600000000000028</c:v>
                </c:pt>
                <c:pt idx="80">
                  <c:v>7.2000000000000028</c:v>
                </c:pt>
                <c:pt idx="81">
                  <c:v>7.2400000000000029</c:v>
                </c:pt>
                <c:pt idx="82">
                  <c:v>7.2800000000000029</c:v>
                </c:pt>
                <c:pt idx="83">
                  <c:v>7.3200000000000029</c:v>
                </c:pt>
                <c:pt idx="84">
                  <c:v>7.360000000000003</c:v>
                </c:pt>
                <c:pt idx="85">
                  <c:v>7.400000000000003</c:v>
                </c:pt>
                <c:pt idx="86">
                  <c:v>7.4400000000000031</c:v>
                </c:pt>
                <c:pt idx="87">
                  <c:v>7.4800000000000031</c:v>
                </c:pt>
                <c:pt idx="88">
                  <c:v>7.5200000000000031</c:v>
                </c:pt>
                <c:pt idx="89">
                  <c:v>7.5600000000000032</c:v>
                </c:pt>
                <c:pt idx="90">
                  <c:v>7.6000000000000032</c:v>
                </c:pt>
                <c:pt idx="91">
                  <c:v>7.6400000000000032</c:v>
                </c:pt>
                <c:pt idx="92">
                  <c:v>7.6800000000000033</c:v>
                </c:pt>
                <c:pt idx="93">
                  <c:v>7.7200000000000033</c:v>
                </c:pt>
                <c:pt idx="94">
                  <c:v>7.7600000000000033</c:v>
                </c:pt>
                <c:pt idx="95">
                  <c:v>7.8000000000000034</c:v>
                </c:pt>
                <c:pt idx="96">
                  <c:v>7.8400000000000034</c:v>
                </c:pt>
                <c:pt idx="97">
                  <c:v>7.8800000000000034</c:v>
                </c:pt>
                <c:pt idx="98">
                  <c:v>7.9200000000000035</c:v>
                </c:pt>
                <c:pt idx="99">
                  <c:v>7.9600000000000035</c:v>
                </c:pt>
                <c:pt idx="100">
                  <c:v>8.0000000000000036</c:v>
                </c:pt>
              </c:numCache>
            </c:numRef>
          </c:xVal>
          <c:yVal>
            <c:numRef>
              <c:f>'Cycle1 (2)'!$B$5:$B$105</c:f>
              <c:numCache>
                <c:formatCode>General</c:formatCode>
                <c:ptCount val="101"/>
                <c:pt idx="0">
                  <c:v>7</c:v>
                </c:pt>
                <c:pt idx="1">
                  <c:v>6.9306930693069306</c:v>
                </c:pt>
                <c:pt idx="2">
                  <c:v>6.8627450980392153</c:v>
                </c:pt>
                <c:pt idx="3">
                  <c:v>6.7961165048543686</c:v>
                </c:pt>
                <c:pt idx="4">
                  <c:v>6.7307692307692308</c:v>
                </c:pt>
                <c:pt idx="5">
                  <c:v>6.6666666666666661</c:v>
                </c:pt>
                <c:pt idx="6">
                  <c:v>6.6037735849056602</c:v>
                </c:pt>
                <c:pt idx="7">
                  <c:v>6.5420560747663545</c:v>
                </c:pt>
                <c:pt idx="8">
                  <c:v>6.481481481481481</c:v>
                </c:pt>
                <c:pt idx="9">
                  <c:v>6.4220183486238529</c:v>
                </c:pt>
                <c:pt idx="10">
                  <c:v>6.3636363636363633</c:v>
                </c:pt>
                <c:pt idx="11">
                  <c:v>6.3063063063063058</c:v>
                </c:pt>
                <c:pt idx="12">
                  <c:v>6.2499999999999991</c:v>
                </c:pt>
                <c:pt idx="13">
                  <c:v>6.1946902654867246</c:v>
                </c:pt>
                <c:pt idx="14">
                  <c:v>6.140350877192982</c:v>
                </c:pt>
                <c:pt idx="15">
                  <c:v>6.0869565217391299</c:v>
                </c:pt>
                <c:pt idx="16">
                  <c:v>6.0344827586206886</c:v>
                </c:pt>
                <c:pt idx="17">
                  <c:v>5.9829059829059821</c:v>
                </c:pt>
                <c:pt idx="18">
                  <c:v>5.9322033898305078</c:v>
                </c:pt>
                <c:pt idx="19">
                  <c:v>5.8823529411764701</c:v>
                </c:pt>
                <c:pt idx="20">
                  <c:v>5.8333333333333321</c:v>
                </c:pt>
                <c:pt idx="21">
                  <c:v>5.7851239669421481</c:v>
                </c:pt>
                <c:pt idx="22">
                  <c:v>5.7377049180327857</c:v>
                </c:pt>
                <c:pt idx="23">
                  <c:v>5.6910569105691051</c:v>
                </c:pt>
                <c:pt idx="24">
                  <c:v>5.6451612903225801</c:v>
                </c:pt>
                <c:pt idx="25">
                  <c:v>5.5999999999999988</c:v>
                </c:pt>
                <c:pt idx="26">
                  <c:v>5.5555555555555545</c:v>
                </c:pt>
                <c:pt idx="27">
                  <c:v>5.5118110236220463</c:v>
                </c:pt>
                <c:pt idx="28">
                  <c:v>5.4687499999999991</c:v>
                </c:pt>
                <c:pt idx="29">
                  <c:v>5.4263565891472858</c:v>
                </c:pt>
                <c:pt idx="30">
                  <c:v>5.3846153846153832</c:v>
                </c:pt>
                <c:pt idx="31">
                  <c:v>5.3435114503816781</c:v>
                </c:pt>
                <c:pt idx="32">
                  <c:v>5.3030303030303019</c:v>
                </c:pt>
                <c:pt idx="33">
                  <c:v>5.2631578947368407</c:v>
                </c:pt>
                <c:pt idx="34">
                  <c:v>5.223880597014924</c:v>
                </c:pt>
                <c:pt idx="35">
                  <c:v>5.1851851851851842</c:v>
                </c:pt>
                <c:pt idx="36">
                  <c:v>5.1470588235294104</c:v>
                </c:pt>
                <c:pt idx="37">
                  <c:v>5.1094890510948892</c:v>
                </c:pt>
                <c:pt idx="38">
                  <c:v>5.0724637681159406</c:v>
                </c:pt>
                <c:pt idx="39">
                  <c:v>5.0359712230215816</c:v>
                </c:pt>
                <c:pt idx="40">
                  <c:v>4.9999999999999991</c:v>
                </c:pt>
                <c:pt idx="41">
                  <c:v>4.9645390070921973</c:v>
                </c:pt>
                <c:pt idx="42">
                  <c:v>4.9295774647887312</c:v>
                </c:pt>
                <c:pt idx="43">
                  <c:v>4.8951048951048941</c:v>
                </c:pt>
                <c:pt idx="44">
                  <c:v>4.8611111111111098</c:v>
                </c:pt>
                <c:pt idx="45">
                  <c:v>4.8275862068965507</c:v>
                </c:pt>
                <c:pt idx="46">
                  <c:v>4.7945205479452042</c:v>
                </c:pt>
                <c:pt idx="47">
                  <c:v>4.761904761904761</c:v>
                </c:pt>
                <c:pt idx="48">
                  <c:v>4.729729729729728</c:v>
                </c:pt>
                <c:pt idx="49">
                  <c:v>4.697986577181207</c:v>
                </c:pt>
                <c:pt idx="50">
                  <c:v>4.6666666666666652</c:v>
                </c:pt>
                <c:pt idx="51">
                  <c:v>4.6357615894039723</c:v>
                </c:pt>
                <c:pt idx="52">
                  <c:v>4.6052631578947354</c:v>
                </c:pt>
                <c:pt idx="53">
                  <c:v>4.5751633986928093</c:v>
                </c:pt>
                <c:pt idx="54">
                  <c:v>4.5454545454545441</c:v>
                </c:pt>
                <c:pt idx="55">
                  <c:v>4.5161290322580632</c:v>
                </c:pt>
                <c:pt idx="56">
                  <c:v>4.4871794871794854</c:v>
                </c:pt>
                <c:pt idx="57">
                  <c:v>4.4585987261146478</c:v>
                </c:pt>
                <c:pt idx="58">
                  <c:v>4.4303797468354418</c:v>
                </c:pt>
                <c:pt idx="59">
                  <c:v>4.4025157232704384</c:v>
                </c:pt>
                <c:pt idx="60">
                  <c:v>4.3749999999999982</c:v>
                </c:pt>
                <c:pt idx="61">
                  <c:v>4.3478260869565206</c:v>
                </c:pt>
                <c:pt idx="62">
                  <c:v>4.3209876543209864</c:v>
                </c:pt>
                <c:pt idx="63">
                  <c:v>4.2944785276073603</c:v>
                </c:pt>
                <c:pt idx="64">
                  <c:v>4.2682926829268277</c:v>
                </c:pt>
                <c:pt idx="65">
                  <c:v>4.2424242424242413</c:v>
                </c:pt>
                <c:pt idx="66">
                  <c:v>4.2168674698795163</c:v>
                </c:pt>
                <c:pt idx="67">
                  <c:v>4.1916167664670647</c:v>
                </c:pt>
                <c:pt idx="68">
                  <c:v>4.1666666666666652</c:v>
                </c:pt>
                <c:pt idx="69">
                  <c:v>4.1420118343195247</c:v>
                </c:pt>
                <c:pt idx="70">
                  <c:v>4.1176470588235281</c:v>
                </c:pt>
                <c:pt idx="71">
                  <c:v>4.0935672514619865</c:v>
                </c:pt>
                <c:pt idx="72">
                  <c:v>4.0697674418604635</c:v>
                </c:pt>
                <c:pt idx="73">
                  <c:v>4.0462427745664726</c:v>
                </c:pt>
                <c:pt idx="74">
                  <c:v>4.0229885057471249</c:v>
                </c:pt>
                <c:pt idx="75">
                  <c:v>3.9999999999999987</c:v>
                </c:pt>
                <c:pt idx="76">
                  <c:v>3.9772727272727257</c:v>
                </c:pt>
                <c:pt idx="77">
                  <c:v>3.9548022598870043</c:v>
                </c:pt>
                <c:pt idx="78">
                  <c:v>3.9325842696629199</c:v>
                </c:pt>
                <c:pt idx="79">
                  <c:v>3.9106145251396631</c:v>
                </c:pt>
                <c:pt idx="80">
                  <c:v>3.8888888888888875</c:v>
                </c:pt>
                <c:pt idx="81">
                  <c:v>3.8674033149171256</c:v>
                </c:pt>
                <c:pt idx="82">
                  <c:v>3.8461538461538445</c:v>
                </c:pt>
                <c:pt idx="83">
                  <c:v>3.8251366120218564</c:v>
                </c:pt>
                <c:pt idx="84">
                  <c:v>3.8043478260869548</c:v>
                </c:pt>
                <c:pt idx="85">
                  <c:v>3.7837837837837824</c:v>
                </c:pt>
                <c:pt idx="86">
                  <c:v>3.7634408602150522</c:v>
                </c:pt>
                <c:pt idx="87">
                  <c:v>3.7433155080213889</c:v>
                </c:pt>
                <c:pt idx="88">
                  <c:v>3.7234042553191475</c:v>
                </c:pt>
                <c:pt idx="89">
                  <c:v>3.7037037037037019</c:v>
                </c:pt>
                <c:pt idx="90">
                  <c:v>3.684210526315788</c:v>
                </c:pt>
                <c:pt idx="91">
                  <c:v>3.6649214659685847</c:v>
                </c:pt>
                <c:pt idx="92">
                  <c:v>3.6458333333333317</c:v>
                </c:pt>
                <c:pt idx="93">
                  <c:v>3.6269430051813454</c:v>
                </c:pt>
                <c:pt idx="94">
                  <c:v>3.6082474226804107</c:v>
                </c:pt>
                <c:pt idx="95">
                  <c:v>3.5897435897435881</c:v>
                </c:pt>
                <c:pt idx="96">
                  <c:v>3.5714285714285698</c:v>
                </c:pt>
                <c:pt idx="97">
                  <c:v>3.5532994923857855</c:v>
                </c:pt>
                <c:pt idx="98">
                  <c:v>3.5353535353535337</c:v>
                </c:pt>
                <c:pt idx="99">
                  <c:v>3.5175879396984908</c:v>
                </c:pt>
                <c:pt idx="100">
                  <c:v>3.4999999999999982</c:v>
                </c:pt>
              </c:numCache>
            </c:numRef>
          </c:yVal>
          <c:smooth val="1"/>
        </c:ser>
        <c:axId val="86420864"/>
        <c:axId val="86435328"/>
      </c:scatterChart>
      <c:valAx>
        <c:axId val="86420864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numFmt formatCode="General" sourceLinked="1"/>
        <c:tickLblPos val="nextTo"/>
        <c:crossAx val="86435328"/>
        <c:crosses val="autoZero"/>
        <c:crossBetween val="midCat"/>
      </c:valAx>
      <c:valAx>
        <c:axId val="864353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86420864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Heat Pump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Cycle1!$A$5:$A$105</c:f>
              <c:numCache>
                <c:formatCode>General</c:formatCode>
                <c:ptCount val="101"/>
                <c:pt idx="0">
                  <c:v>3</c:v>
                </c:pt>
                <c:pt idx="1">
                  <c:v>3.06</c:v>
                </c:pt>
                <c:pt idx="2">
                  <c:v>3.12</c:v>
                </c:pt>
                <c:pt idx="3">
                  <c:v>3.18</c:v>
                </c:pt>
                <c:pt idx="4">
                  <c:v>3.24</c:v>
                </c:pt>
                <c:pt idx="5">
                  <c:v>3.3000000000000003</c:v>
                </c:pt>
                <c:pt idx="6">
                  <c:v>3.3600000000000003</c:v>
                </c:pt>
                <c:pt idx="7">
                  <c:v>3.4200000000000004</c:v>
                </c:pt>
                <c:pt idx="8">
                  <c:v>3.4800000000000004</c:v>
                </c:pt>
                <c:pt idx="9">
                  <c:v>3.5400000000000005</c:v>
                </c:pt>
                <c:pt idx="10">
                  <c:v>3.6000000000000005</c:v>
                </c:pt>
                <c:pt idx="11">
                  <c:v>3.6600000000000006</c:v>
                </c:pt>
                <c:pt idx="12">
                  <c:v>3.7200000000000006</c:v>
                </c:pt>
                <c:pt idx="13">
                  <c:v>3.7800000000000007</c:v>
                </c:pt>
                <c:pt idx="14">
                  <c:v>3.8400000000000007</c:v>
                </c:pt>
                <c:pt idx="15">
                  <c:v>3.9000000000000008</c:v>
                </c:pt>
                <c:pt idx="16">
                  <c:v>3.9600000000000009</c:v>
                </c:pt>
                <c:pt idx="17">
                  <c:v>4.0200000000000005</c:v>
                </c:pt>
                <c:pt idx="18">
                  <c:v>4.08</c:v>
                </c:pt>
                <c:pt idx="19">
                  <c:v>4.1399999999999997</c:v>
                </c:pt>
                <c:pt idx="20">
                  <c:v>4.1999999999999993</c:v>
                </c:pt>
                <c:pt idx="21">
                  <c:v>4.2599999999999989</c:v>
                </c:pt>
                <c:pt idx="22">
                  <c:v>4.3199999999999985</c:v>
                </c:pt>
                <c:pt idx="23">
                  <c:v>4.3799999999999981</c:v>
                </c:pt>
                <c:pt idx="24">
                  <c:v>4.4399999999999977</c:v>
                </c:pt>
                <c:pt idx="25">
                  <c:v>4.4999999999999973</c:v>
                </c:pt>
                <c:pt idx="26">
                  <c:v>4.5599999999999969</c:v>
                </c:pt>
                <c:pt idx="27">
                  <c:v>4.6199999999999966</c:v>
                </c:pt>
                <c:pt idx="28">
                  <c:v>4.6799999999999962</c:v>
                </c:pt>
                <c:pt idx="29">
                  <c:v>4.7399999999999958</c:v>
                </c:pt>
                <c:pt idx="30">
                  <c:v>4.7999999999999954</c:v>
                </c:pt>
                <c:pt idx="31">
                  <c:v>4.859999999999995</c:v>
                </c:pt>
                <c:pt idx="32">
                  <c:v>4.9199999999999946</c:v>
                </c:pt>
                <c:pt idx="33">
                  <c:v>4.9799999999999942</c:v>
                </c:pt>
                <c:pt idx="34">
                  <c:v>5.0399999999999938</c:v>
                </c:pt>
                <c:pt idx="35">
                  <c:v>5.0999999999999934</c:v>
                </c:pt>
                <c:pt idx="36">
                  <c:v>5.159999999999993</c:v>
                </c:pt>
                <c:pt idx="37">
                  <c:v>5.2199999999999926</c:v>
                </c:pt>
                <c:pt idx="38">
                  <c:v>5.2799999999999923</c:v>
                </c:pt>
                <c:pt idx="39">
                  <c:v>5.3399999999999919</c:v>
                </c:pt>
                <c:pt idx="40">
                  <c:v>5.3999999999999915</c:v>
                </c:pt>
                <c:pt idx="41">
                  <c:v>5.4599999999999911</c:v>
                </c:pt>
                <c:pt idx="42">
                  <c:v>5.5199999999999907</c:v>
                </c:pt>
                <c:pt idx="43">
                  <c:v>5.5799999999999903</c:v>
                </c:pt>
                <c:pt idx="44">
                  <c:v>5.6399999999999899</c:v>
                </c:pt>
                <c:pt idx="45">
                  <c:v>5.6999999999999895</c:v>
                </c:pt>
                <c:pt idx="46">
                  <c:v>5.7599999999999891</c:v>
                </c:pt>
                <c:pt idx="47">
                  <c:v>5.8199999999999887</c:v>
                </c:pt>
                <c:pt idx="48">
                  <c:v>5.8799999999999883</c:v>
                </c:pt>
                <c:pt idx="49">
                  <c:v>5.939999999999988</c:v>
                </c:pt>
                <c:pt idx="50">
                  <c:v>5.9999999999999876</c:v>
                </c:pt>
                <c:pt idx="51">
                  <c:v>6.0599999999999872</c:v>
                </c:pt>
                <c:pt idx="52">
                  <c:v>6.1199999999999868</c:v>
                </c:pt>
                <c:pt idx="53">
                  <c:v>6.1799999999999864</c:v>
                </c:pt>
                <c:pt idx="54">
                  <c:v>6.239999999999986</c:v>
                </c:pt>
                <c:pt idx="55">
                  <c:v>6.2999999999999856</c:v>
                </c:pt>
                <c:pt idx="56">
                  <c:v>6.3599999999999852</c:v>
                </c:pt>
                <c:pt idx="57">
                  <c:v>6.4199999999999848</c:v>
                </c:pt>
                <c:pt idx="58">
                  <c:v>6.4799999999999844</c:v>
                </c:pt>
                <c:pt idx="59">
                  <c:v>6.539999999999984</c:v>
                </c:pt>
                <c:pt idx="60">
                  <c:v>6.5999999999999837</c:v>
                </c:pt>
                <c:pt idx="61">
                  <c:v>6.6599999999999833</c:v>
                </c:pt>
                <c:pt idx="62">
                  <c:v>6.7199999999999829</c:v>
                </c:pt>
                <c:pt idx="63">
                  <c:v>6.7799999999999825</c:v>
                </c:pt>
                <c:pt idx="64">
                  <c:v>6.8399999999999821</c:v>
                </c:pt>
                <c:pt idx="65">
                  <c:v>6.8999999999999817</c:v>
                </c:pt>
                <c:pt idx="66">
                  <c:v>6.9599999999999813</c:v>
                </c:pt>
                <c:pt idx="67">
                  <c:v>7.0199999999999809</c:v>
                </c:pt>
                <c:pt idx="68">
                  <c:v>7.0799999999999805</c:v>
                </c:pt>
                <c:pt idx="69">
                  <c:v>7.1399999999999801</c:v>
                </c:pt>
                <c:pt idx="70">
                  <c:v>7.1999999999999797</c:v>
                </c:pt>
                <c:pt idx="71">
                  <c:v>7.2599999999999794</c:v>
                </c:pt>
                <c:pt idx="72">
                  <c:v>7.319999999999979</c:v>
                </c:pt>
                <c:pt idx="73">
                  <c:v>7.3799999999999786</c:v>
                </c:pt>
                <c:pt idx="74">
                  <c:v>7.4399999999999782</c:v>
                </c:pt>
                <c:pt idx="75">
                  <c:v>7.4999999999999778</c:v>
                </c:pt>
                <c:pt idx="76">
                  <c:v>7.5599999999999774</c:v>
                </c:pt>
                <c:pt idx="77">
                  <c:v>7.619999999999977</c:v>
                </c:pt>
                <c:pt idx="78">
                  <c:v>7.6799999999999766</c:v>
                </c:pt>
                <c:pt idx="79">
                  <c:v>7.7399999999999762</c:v>
                </c:pt>
                <c:pt idx="80">
                  <c:v>7.7999999999999758</c:v>
                </c:pt>
                <c:pt idx="81">
                  <c:v>7.8599999999999755</c:v>
                </c:pt>
                <c:pt idx="82">
                  <c:v>7.9199999999999751</c:v>
                </c:pt>
                <c:pt idx="83">
                  <c:v>7.9799999999999747</c:v>
                </c:pt>
                <c:pt idx="84">
                  <c:v>8.0399999999999743</c:v>
                </c:pt>
                <c:pt idx="85">
                  <c:v>8.0999999999999748</c:v>
                </c:pt>
                <c:pt idx="86">
                  <c:v>8.1599999999999753</c:v>
                </c:pt>
                <c:pt idx="87">
                  <c:v>8.2199999999999758</c:v>
                </c:pt>
                <c:pt idx="88">
                  <c:v>8.2799999999999763</c:v>
                </c:pt>
                <c:pt idx="89">
                  <c:v>8.3399999999999768</c:v>
                </c:pt>
                <c:pt idx="90">
                  <c:v>8.3999999999999773</c:v>
                </c:pt>
                <c:pt idx="91">
                  <c:v>8.4599999999999778</c:v>
                </c:pt>
                <c:pt idx="92">
                  <c:v>8.5199999999999783</c:v>
                </c:pt>
                <c:pt idx="93">
                  <c:v>8.5799999999999788</c:v>
                </c:pt>
                <c:pt idx="94">
                  <c:v>8.6399999999999793</c:v>
                </c:pt>
                <c:pt idx="95">
                  <c:v>8.6999999999999797</c:v>
                </c:pt>
                <c:pt idx="96">
                  <c:v>8.7599999999999802</c:v>
                </c:pt>
                <c:pt idx="97">
                  <c:v>8.8199999999999807</c:v>
                </c:pt>
                <c:pt idx="98">
                  <c:v>8.8799999999999812</c:v>
                </c:pt>
                <c:pt idx="99">
                  <c:v>8.9399999999999817</c:v>
                </c:pt>
                <c:pt idx="100">
                  <c:v>8.9999999999999822</c:v>
                </c:pt>
              </c:numCache>
            </c:numRef>
          </c:xVal>
          <c:yVal>
            <c:numRef>
              <c:f>Cycle1!$B$5:$B$105</c:f>
              <c:numCache>
                <c:formatCode>General</c:formatCode>
                <c:ptCount val="101"/>
                <c:pt idx="0">
                  <c:v>12</c:v>
                </c:pt>
                <c:pt idx="1">
                  <c:v>11.76470588235294</c:v>
                </c:pt>
                <c:pt idx="2">
                  <c:v>11.538461538461538</c:v>
                </c:pt>
                <c:pt idx="3">
                  <c:v>11.320754716981131</c:v>
                </c:pt>
                <c:pt idx="4">
                  <c:v>11.111111111111111</c:v>
                </c:pt>
                <c:pt idx="5">
                  <c:v>10.909090909090908</c:v>
                </c:pt>
                <c:pt idx="6">
                  <c:v>10.714285714285714</c:v>
                </c:pt>
                <c:pt idx="7">
                  <c:v>10.526315789473683</c:v>
                </c:pt>
                <c:pt idx="8">
                  <c:v>10.344827586206895</c:v>
                </c:pt>
                <c:pt idx="9">
                  <c:v>10.169491525423727</c:v>
                </c:pt>
                <c:pt idx="10">
                  <c:v>9.9999999999999982</c:v>
                </c:pt>
                <c:pt idx="11">
                  <c:v>9.8360655737704903</c:v>
                </c:pt>
                <c:pt idx="12">
                  <c:v>9.6774193548387082</c:v>
                </c:pt>
                <c:pt idx="13">
                  <c:v>9.5238095238095219</c:v>
                </c:pt>
                <c:pt idx="14">
                  <c:v>9.3749999999999982</c:v>
                </c:pt>
                <c:pt idx="15">
                  <c:v>9.2307692307692282</c:v>
                </c:pt>
                <c:pt idx="16">
                  <c:v>9.0909090909090882</c:v>
                </c:pt>
                <c:pt idx="17">
                  <c:v>8.9552238805970141</c:v>
                </c:pt>
                <c:pt idx="18">
                  <c:v>8.8235294117647065</c:v>
                </c:pt>
                <c:pt idx="19">
                  <c:v>8.6956521739130448</c:v>
                </c:pt>
                <c:pt idx="20">
                  <c:v>8.571428571428573</c:v>
                </c:pt>
                <c:pt idx="21">
                  <c:v>8.4507042253521156</c:v>
                </c:pt>
                <c:pt idx="22">
                  <c:v>8.3333333333333357</c:v>
                </c:pt>
                <c:pt idx="23">
                  <c:v>8.2191780821917835</c:v>
                </c:pt>
                <c:pt idx="24">
                  <c:v>8.1081081081081123</c:v>
                </c:pt>
                <c:pt idx="25">
                  <c:v>8.0000000000000053</c:v>
                </c:pt>
                <c:pt idx="26">
                  <c:v>7.8947368421052682</c:v>
                </c:pt>
                <c:pt idx="27">
                  <c:v>7.7922077922077984</c:v>
                </c:pt>
                <c:pt idx="28">
                  <c:v>7.6923076923076987</c:v>
                </c:pt>
                <c:pt idx="29">
                  <c:v>7.5949367088607662</c:v>
                </c:pt>
                <c:pt idx="30">
                  <c:v>7.5000000000000071</c:v>
                </c:pt>
                <c:pt idx="31">
                  <c:v>7.4074074074074154</c:v>
                </c:pt>
                <c:pt idx="32">
                  <c:v>7.3170731707317156</c:v>
                </c:pt>
                <c:pt idx="33">
                  <c:v>7.2289156626506106</c:v>
                </c:pt>
                <c:pt idx="34">
                  <c:v>7.1428571428571512</c:v>
                </c:pt>
                <c:pt idx="35">
                  <c:v>7.0588235294117734</c:v>
                </c:pt>
                <c:pt idx="36">
                  <c:v>6.9767441860465214</c:v>
                </c:pt>
                <c:pt idx="37">
                  <c:v>6.8965517241379404</c:v>
                </c:pt>
                <c:pt idx="38">
                  <c:v>6.8181818181818281</c:v>
                </c:pt>
                <c:pt idx="39">
                  <c:v>6.7415730337078754</c:v>
                </c:pt>
                <c:pt idx="40">
                  <c:v>6.6666666666666776</c:v>
                </c:pt>
                <c:pt idx="41">
                  <c:v>6.5934065934066037</c:v>
                </c:pt>
                <c:pt idx="42">
                  <c:v>6.5217391304347938</c:v>
                </c:pt>
                <c:pt idx="43">
                  <c:v>6.4516129032258176</c:v>
                </c:pt>
                <c:pt idx="44">
                  <c:v>6.3829787234042668</c:v>
                </c:pt>
                <c:pt idx="45">
                  <c:v>6.3157894736842222</c:v>
                </c:pt>
                <c:pt idx="46">
                  <c:v>6.2500000000000115</c:v>
                </c:pt>
                <c:pt idx="47">
                  <c:v>6.1855670103092901</c:v>
                </c:pt>
                <c:pt idx="48">
                  <c:v>6.1224489795918489</c:v>
                </c:pt>
                <c:pt idx="49">
                  <c:v>6.060606060606073</c:v>
                </c:pt>
                <c:pt idx="50">
                  <c:v>6.0000000000000124</c:v>
                </c:pt>
                <c:pt idx="51">
                  <c:v>5.940594059405953</c:v>
                </c:pt>
                <c:pt idx="52">
                  <c:v>5.8823529411764834</c:v>
                </c:pt>
                <c:pt idx="53">
                  <c:v>5.8252427184466145</c:v>
                </c:pt>
                <c:pt idx="54">
                  <c:v>5.7692307692307825</c:v>
                </c:pt>
                <c:pt idx="55">
                  <c:v>5.7142857142857277</c:v>
                </c:pt>
                <c:pt idx="56">
                  <c:v>5.660377358490579</c:v>
                </c:pt>
                <c:pt idx="57">
                  <c:v>5.6074766355140317</c:v>
                </c:pt>
                <c:pt idx="58">
                  <c:v>5.5555555555555687</c:v>
                </c:pt>
                <c:pt idx="59">
                  <c:v>5.5045871559633159</c:v>
                </c:pt>
                <c:pt idx="60">
                  <c:v>5.4545454545454684</c:v>
                </c:pt>
                <c:pt idx="61">
                  <c:v>5.4054054054054186</c:v>
                </c:pt>
                <c:pt idx="62">
                  <c:v>5.357142857142871</c:v>
                </c:pt>
                <c:pt idx="63">
                  <c:v>5.3097345132743499</c:v>
                </c:pt>
                <c:pt idx="64">
                  <c:v>5.2631578947368558</c:v>
                </c:pt>
                <c:pt idx="65">
                  <c:v>5.2173913043478395</c:v>
                </c:pt>
                <c:pt idx="66">
                  <c:v>5.1724137931034617</c:v>
                </c:pt>
                <c:pt idx="67">
                  <c:v>5.128205128205142</c:v>
                </c:pt>
                <c:pt idx="68">
                  <c:v>5.0847457627118784</c:v>
                </c:pt>
                <c:pt idx="69">
                  <c:v>5.0420168067227031</c:v>
                </c:pt>
                <c:pt idx="70">
                  <c:v>5.0000000000000142</c:v>
                </c:pt>
                <c:pt idx="71">
                  <c:v>4.9586776859504269</c:v>
                </c:pt>
                <c:pt idx="72">
                  <c:v>4.9180327868852602</c:v>
                </c:pt>
                <c:pt idx="73">
                  <c:v>4.878048780487819</c:v>
                </c:pt>
                <c:pt idx="74">
                  <c:v>4.8387096774193692</c:v>
                </c:pt>
                <c:pt idx="75">
                  <c:v>4.800000000000014</c:v>
                </c:pt>
                <c:pt idx="76">
                  <c:v>4.7619047619047761</c:v>
                </c:pt>
                <c:pt idx="77">
                  <c:v>4.7244094488189115</c:v>
                </c:pt>
                <c:pt idx="78">
                  <c:v>4.6875000000000142</c:v>
                </c:pt>
                <c:pt idx="79">
                  <c:v>4.6511627906976889</c:v>
                </c:pt>
                <c:pt idx="80">
                  <c:v>4.6153846153846301</c:v>
                </c:pt>
                <c:pt idx="81">
                  <c:v>4.5801526717557399</c:v>
                </c:pt>
                <c:pt idx="82">
                  <c:v>4.5454545454545601</c:v>
                </c:pt>
                <c:pt idx="83">
                  <c:v>4.5112781954887362</c:v>
                </c:pt>
                <c:pt idx="84">
                  <c:v>4.4776119402985222</c:v>
                </c:pt>
                <c:pt idx="85">
                  <c:v>4.444444444444458</c:v>
                </c:pt>
                <c:pt idx="86">
                  <c:v>4.4117647058823666</c:v>
                </c:pt>
                <c:pt idx="87">
                  <c:v>4.3795620437956337</c:v>
                </c:pt>
                <c:pt idx="88">
                  <c:v>4.3478260869565339</c:v>
                </c:pt>
                <c:pt idx="89">
                  <c:v>4.3165467625899403</c:v>
                </c:pt>
                <c:pt idx="90">
                  <c:v>4.2857142857142971</c:v>
                </c:pt>
                <c:pt idx="91">
                  <c:v>4.2553191489361817</c:v>
                </c:pt>
                <c:pt idx="92">
                  <c:v>4.2253521126760667</c:v>
                </c:pt>
                <c:pt idx="93">
                  <c:v>4.1958041958042065</c:v>
                </c:pt>
                <c:pt idx="94">
                  <c:v>4.1666666666666767</c:v>
                </c:pt>
                <c:pt idx="95">
                  <c:v>4.1379310344827687</c:v>
                </c:pt>
                <c:pt idx="96">
                  <c:v>4.1095890410958997</c:v>
                </c:pt>
                <c:pt idx="97">
                  <c:v>4.0816326530612335</c:v>
                </c:pt>
                <c:pt idx="98">
                  <c:v>4.0540540540540624</c:v>
                </c:pt>
                <c:pt idx="99">
                  <c:v>4.026845637583901</c:v>
                </c:pt>
                <c:pt idx="100">
                  <c:v>4.000000000000008</c:v>
                </c:pt>
              </c:numCache>
            </c:numRef>
          </c:yVal>
          <c:smooth val="1"/>
        </c:ser>
        <c:axId val="83666432"/>
        <c:axId val="83668352"/>
      </c:scatterChart>
      <c:valAx>
        <c:axId val="83666432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numFmt formatCode="General" sourceLinked="1"/>
        <c:tickLblPos val="nextTo"/>
        <c:crossAx val="83668352"/>
        <c:crosses val="autoZero"/>
        <c:crossBetween val="midCat"/>
      </c:valAx>
      <c:valAx>
        <c:axId val="83668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83666432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Cycle ABCDA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Cycle2!$A$10:$A$110</c:f>
              <c:numCache>
                <c:formatCode>General</c:formatCode>
                <c:ptCount val="101"/>
                <c:pt idx="0">
                  <c:v>6</c:v>
                </c:pt>
                <c:pt idx="1">
                  <c:v>6.03</c:v>
                </c:pt>
                <c:pt idx="2">
                  <c:v>6.0600000000000005</c:v>
                </c:pt>
                <c:pt idx="3">
                  <c:v>6.0900000000000007</c:v>
                </c:pt>
                <c:pt idx="4">
                  <c:v>6.120000000000001</c:v>
                </c:pt>
                <c:pt idx="5">
                  <c:v>6.1500000000000012</c:v>
                </c:pt>
                <c:pt idx="6">
                  <c:v>6.1800000000000015</c:v>
                </c:pt>
                <c:pt idx="7">
                  <c:v>6.2100000000000017</c:v>
                </c:pt>
                <c:pt idx="8">
                  <c:v>6.240000000000002</c:v>
                </c:pt>
                <c:pt idx="9">
                  <c:v>6.2700000000000022</c:v>
                </c:pt>
                <c:pt idx="10">
                  <c:v>6.3000000000000025</c:v>
                </c:pt>
                <c:pt idx="11">
                  <c:v>6.3300000000000027</c:v>
                </c:pt>
                <c:pt idx="12">
                  <c:v>6.360000000000003</c:v>
                </c:pt>
                <c:pt idx="13">
                  <c:v>6.3900000000000032</c:v>
                </c:pt>
                <c:pt idx="14">
                  <c:v>6.4200000000000035</c:v>
                </c:pt>
                <c:pt idx="15">
                  <c:v>6.4500000000000037</c:v>
                </c:pt>
                <c:pt idx="16">
                  <c:v>6.480000000000004</c:v>
                </c:pt>
                <c:pt idx="17">
                  <c:v>6.5100000000000042</c:v>
                </c:pt>
                <c:pt idx="18">
                  <c:v>6.5400000000000045</c:v>
                </c:pt>
                <c:pt idx="19">
                  <c:v>6.5700000000000047</c:v>
                </c:pt>
                <c:pt idx="20">
                  <c:v>6.600000000000005</c:v>
                </c:pt>
                <c:pt idx="21">
                  <c:v>6.6300000000000052</c:v>
                </c:pt>
                <c:pt idx="22">
                  <c:v>6.6600000000000055</c:v>
                </c:pt>
                <c:pt idx="23">
                  <c:v>6.6900000000000057</c:v>
                </c:pt>
                <c:pt idx="24">
                  <c:v>6.720000000000006</c:v>
                </c:pt>
                <c:pt idx="25">
                  <c:v>6.7500000000000062</c:v>
                </c:pt>
                <c:pt idx="26">
                  <c:v>6.7800000000000065</c:v>
                </c:pt>
                <c:pt idx="27">
                  <c:v>6.8100000000000067</c:v>
                </c:pt>
                <c:pt idx="28">
                  <c:v>6.840000000000007</c:v>
                </c:pt>
                <c:pt idx="29">
                  <c:v>6.8700000000000072</c:v>
                </c:pt>
                <c:pt idx="30">
                  <c:v>6.9000000000000075</c:v>
                </c:pt>
                <c:pt idx="31">
                  <c:v>6.9300000000000077</c:v>
                </c:pt>
                <c:pt idx="32">
                  <c:v>6.960000000000008</c:v>
                </c:pt>
                <c:pt idx="33">
                  <c:v>6.9900000000000082</c:v>
                </c:pt>
                <c:pt idx="34">
                  <c:v>7.0200000000000085</c:v>
                </c:pt>
                <c:pt idx="35">
                  <c:v>7.0500000000000087</c:v>
                </c:pt>
                <c:pt idx="36">
                  <c:v>7.080000000000009</c:v>
                </c:pt>
                <c:pt idx="37">
                  <c:v>7.1100000000000092</c:v>
                </c:pt>
                <c:pt idx="38">
                  <c:v>7.1400000000000095</c:v>
                </c:pt>
                <c:pt idx="39">
                  <c:v>7.1700000000000097</c:v>
                </c:pt>
                <c:pt idx="40">
                  <c:v>7.2000000000000099</c:v>
                </c:pt>
                <c:pt idx="41">
                  <c:v>7.2300000000000102</c:v>
                </c:pt>
                <c:pt idx="42">
                  <c:v>7.2600000000000104</c:v>
                </c:pt>
                <c:pt idx="43">
                  <c:v>7.2900000000000107</c:v>
                </c:pt>
                <c:pt idx="44">
                  <c:v>7.3200000000000109</c:v>
                </c:pt>
                <c:pt idx="45">
                  <c:v>7.3500000000000112</c:v>
                </c:pt>
                <c:pt idx="46">
                  <c:v>7.3800000000000114</c:v>
                </c:pt>
                <c:pt idx="47">
                  <c:v>7.4100000000000117</c:v>
                </c:pt>
                <c:pt idx="48">
                  <c:v>7.4400000000000119</c:v>
                </c:pt>
                <c:pt idx="49">
                  <c:v>7.4700000000000122</c:v>
                </c:pt>
                <c:pt idx="50">
                  <c:v>7.5000000000000124</c:v>
                </c:pt>
                <c:pt idx="51">
                  <c:v>7.5300000000000127</c:v>
                </c:pt>
                <c:pt idx="52">
                  <c:v>7.5600000000000129</c:v>
                </c:pt>
                <c:pt idx="53">
                  <c:v>7.5900000000000132</c:v>
                </c:pt>
                <c:pt idx="54">
                  <c:v>7.6200000000000134</c:v>
                </c:pt>
                <c:pt idx="55">
                  <c:v>7.6500000000000137</c:v>
                </c:pt>
                <c:pt idx="56">
                  <c:v>7.6800000000000139</c:v>
                </c:pt>
                <c:pt idx="57">
                  <c:v>7.7100000000000142</c:v>
                </c:pt>
                <c:pt idx="58">
                  <c:v>7.7400000000000144</c:v>
                </c:pt>
                <c:pt idx="59">
                  <c:v>7.7700000000000147</c:v>
                </c:pt>
                <c:pt idx="60">
                  <c:v>7.8000000000000149</c:v>
                </c:pt>
                <c:pt idx="61">
                  <c:v>7.8300000000000152</c:v>
                </c:pt>
                <c:pt idx="62">
                  <c:v>7.8600000000000154</c:v>
                </c:pt>
                <c:pt idx="63">
                  <c:v>7.8900000000000157</c:v>
                </c:pt>
                <c:pt idx="64">
                  <c:v>7.9200000000000159</c:v>
                </c:pt>
                <c:pt idx="65">
                  <c:v>7.9500000000000162</c:v>
                </c:pt>
                <c:pt idx="66">
                  <c:v>7.9800000000000164</c:v>
                </c:pt>
                <c:pt idx="67">
                  <c:v>8.0100000000000158</c:v>
                </c:pt>
                <c:pt idx="68">
                  <c:v>8.0400000000000151</c:v>
                </c:pt>
                <c:pt idx="69">
                  <c:v>8.0700000000000145</c:v>
                </c:pt>
                <c:pt idx="70">
                  <c:v>8.1000000000000139</c:v>
                </c:pt>
                <c:pt idx="71">
                  <c:v>8.1300000000000132</c:v>
                </c:pt>
                <c:pt idx="72">
                  <c:v>8.1600000000000126</c:v>
                </c:pt>
                <c:pt idx="73">
                  <c:v>8.1900000000000119</c:v>
                </c:pt>
                <c:pt idx="74">
                  <c:v>8.2200000000000113</c:v>
                </c:pt>
                <c:pt idx="75">
                  <c:v>8.2500000000000107</c:v>
                </c:pt>
                <c:pt idx="76">
                  <c:v>8.28000000000001</c:v>
                </c:pt>
                <c:pt idx="77">
                  <c:v>8.3100000000000094</c:v>
                </c:pt>
                <c:pt idx="78">
                  <c:v>8.3400000000000087</c:v>
                </c:pt>
                <c:pt idx="79">
                  <c:v>8.3700000000000081</c:v>
                </c:pt>
                <c:pt idx="80">
                  <c:v>8.4000000000000075</c:v>
                </c:pt>
                <c:pt idx="81">
                  <c:v>8.4300000000000068</c:v>
                </c:pt>
                <c:pt idx="82">
                  <c:v>8.4600000000000062</c:v>
                </c:pt>
                <c:pt idx="83">
                  <c:v>8.4900000000000055</c:v>
                </c:pt>
                <c:pt idx="84">
                  <c:v>8.5200000000000049</c:v>
                </c:pt>
                <c:pt idx="85">
                  <c:v>8.5500000000000043</c:v>
                </c:pt>
                <c:pt idx="86">
                  <c:v>8.5800000000000036</c:v>
                </c:pt>
                <c:pt idx="87">
                  <c:v>8.610000000000003</c:v>
                </c:pt>
                <c:pt idx="88">
                  <c:v>8.6400000000000023</c:v>
                </c:pt>
                <c:pt idx="89">
                  <c:v>8.6700000000000017</c:v>
                </c:pt>
                <c:pt idx="90">
                  <c:v>8.7000000000000011</c:v>
                </c:pt>
                <c:pt idx="91">
                  <c:v>8.73</c:v>
                </c:pt>
                <c:pt idx="92">
                  <c:v>8.76</c:v>
                </c:pt>
                <c:pt idx="93">
                  <c:v>8.7899999999999991</c:v>
                </c:pt>
                <c:pt idx="94">
                  <c:v>8.8199999999999985</c:v>
                </c:pt>
                <c:pt idx="95">
                  <c:v>8.8499999999999979</c:v>
                </c:pt>
                <c:pt idx="96">
                  <c:v>8.8799999999999972</c:v>
                </c:pt>
                <c:pt idx="97">
                  <c:v>8.9099999999999966</c:v>
                </c:pt>
                <c:pt idx="98">
                  <c:v>8.9399999999999959</c:v>
                </c:pt>
                <c:pt idx="99">
                  <c:v>8.9699999999999953</c:v>
                </c:pt>
                <c:pt idx="100">
                  <c:v>8.9999999999999947</c:v>
                </c:pt>
              </c:numCache>
            </c:numRef>
          </c:xVal>
          <c:yVal>
            <c:numRef>
              <c:f>Cycle2!$B$10:$B$110</c:f>
              <c:numCache>
                <c:formatCode>General</c:formatCode>
                <c:ptCount val="101"/>
                <c:pt idx="0">
                  <c:v>9</c:v>
                </c:pt>
                <c:pt idx="1">
                  <c:v>8.9254969621680722</c:v>
                </c:pt>
                <c:pt idx="2">
                  <c:v>8.8519758375441668</c:v>
                </c:pt>
                <c:pt idx="3">
                  <c:v>8.7794189196086965</c:v>
                </c:pt>
                <c:pt idx="4">
                  <c:v>8.7078089062293458</c:v>
                </c:pt>
                <c:pt idx="5">
                  <c:v>8.6371288885010973</c:v>
                </c:pt>
                <c:pt idx="6">
                  <c:v>8.5673623399468806</c:v>
                </c:pt>
                <c:pt idx="7">
                  <c:v>8.4984931060654514</c:v>
                </c:pt>
                <c:pt idx="8">
                  <c:v>8.430505394213748</c:v>
                </c:pt>
                <c:pt idx="9">
                  <c:v>8.3633837638114361</c:v>
                </c:pt>
                <c:pt idx="10">
                  <c:v>8.2971131168559413</c:v>
                </c:pt>
                <c:pt idx="11">
                  <c:v>8.2316786887367002</c:v>
                </c:pt>
                <c:pt idx="12">
                  <c:v>8.1670660393377901</c:v>
                </c:pt>
                <c:pt idx="13">
                  <c:v>8.1032610444186126</c:v>
                </c:pt>
                <c:pt idx="14">
                  <c:v>8.0402498872626751</c:v>
                </c:pt>
                <c:pt idx="15">
                  <c:v>7.9780190505849102</c:v>
                </c:pt>
                <c:pt idx="16">
                  <c:v>7.9165553086884017</c:v>
                </c:pt>
                <c:pt idx="17">
                  <c:v>7.8558457198616694</c:v>
                </c:pt>
                <c:pt idx="18">
                  <c:v>7.7958776190081212</c:v>
                </c:pt>
                <c:pt idx="19">
                  <c:v>7.7366386104995222</c:v>
                </c:pt>
                <c:pt idx="20">
                  <c:v>7.6781165612456963</c:v>
                </c:pt>
                <c:pt idx="21">
                  <c:v>7.6202995939729785</c:v>
                </c:pt>
                <c:pt idx="22">
                  <c:v>7.5631760807041983</c:v>
                </c:pt>
                <c:pt idx="23">
                  <c:v>7.5067346364332836</c:v>
                </c:pt>
                <c:pt idx="24">
                  <c:v>7.4509641129878617</c:v>
                </c:pt>
                <c:pt idx="25">
                  <c:v>7.3958535930734257</c:v>
                </c:pt>
                <c:pt idx="26">
                  <c:v>7.3413923844929245</c:v>
                </c:pt>
                <c:pt idx="27">
                  <c:v>7.2875700145358726</c:v>
                </c:pt>
                <c:pt idx="28">
                  <c:v>7.234376224531279</c:v>
                </c:pt>
                <c:pt idx="29">
                  <c:v>7.1818009645589145</c:v>
                </c:pt>
                <c:pt idx="30">
                  <c:v>7.1298343883136521</c:v>
                </c:pt>
                <c:pt idx="31">
                  <c:v>7.0784668481178334</c:v>
                </c:pt>
                <c:pt idx="32">
                  <c:v>7.0276888900766981</c:v>
                </c:pt>
                <c:pt idx="33">
                  <c:v>6.9774912493722834</c:v>
                </c:pt>
                <c:pt idx="34">
                  <c:v>6.9278648456911842</c:v>
                </c:pt>
                <c:pt idx="35">
                  <c:v>6.8788007787818222</c:v>
                </c:pt>
                <c:pt idx="36">
                  <c:v>6.8302903241370787</c:v>
                </c:pt>
                <c:pt idx="37">
                  <c:v>6.7823249287981522</c:v>
                </c:pt>
                <c:pt idx="38">
                  <c:v>6.7348962072758365</c:v>
                </c:pt>
                <c:pt idx="39">
                  <c:v>6.6879959375853701</c:v>
                </c:pt>
                <c:pt idx="40">
                  <c:v>6.6416160573913032</c:v>
                </c:pt>
                <c:pt idx="41">
                  <c:v>6.5957486602588542</c:v>
                </c:pt>
                <c:pt idx="42">
                  <c:v>6.5503859920083807</c:v>
                </c:pt>
                <c:pt idx="43">
                  <c:v>6.5055204471697383</c:v>
                </c:pt>
                <c:pt idx="44">
                  <c:v>6.4611445655333668</c:v>
                </c:pt>
                <c:pt idx="45">
                  <c:v>6.4172510287951319</c:v>
                </c:pt>
                <c:pt idx="46">
                  <c:v>6.3738326572919126</c:v>
                </c:pt>
                <c:pt idx="47">
                  <c:v>6.3308824068252392</c:v>
                </c:pt>
                <c:pt idx="48">
                  <c:v>6.2883933655701574</c:v>
                </c:pt>
                <c:pt idx="49">
                  <c:v>6.2463587510667518</c:v>
                </c:pt>
                <c:pt idx="50">
                  <c:v>6.2047719072918062</c:v>
                </c:pt>
                <c:pt idx="51">
                  <c:v>6.1636263018081259</c:v>
                </c:pt>
                <c:pt idx="52">
                  <c:v>6.1229155229891585</c:v>
                </c:pt>
                <c:pt idx="53">
                  <c:v>6.0826332773166838</c:v>
                </c:pt>
                <c:pt idx="54">
                  <c:v>6.0427733867493139</c:v>
                </c:pt>
                <c:pt idx="55">
                  <c:v>6.0033297861596955</c:v>
                </c:pt>
                <c:pt idx="56">
                  <c:v>5.9642965208383982</c:v>
                </c:pt>
                <c:pt idx="57">
                  <c:v>5.9256677440624257</c:v>
                </c:pt>
                <c:pt idx="58">
                  <c:v>5.887437714726496</c:v>
                </c:pt>
                <c:pt idx="59">
                  <c:v>5.8496007950352311</c:v>
                </c:pt>
                <c:pt idx="60">
                  <c:v>5.8121514482543892</c:v>
                </c:pt>
                <c:pt idx="61">
                  <c:v>5.7750842365195494</c:v>
                </c:pt>
                <c:pt idx="62">
                  <c:v>5.7383938187003896</c:v>
                </c:pt>
                <c:pt idx="63">
                  <c:v>5.7020749483191047</c:v>
                </c:pt>
                <c:pt idx="64">
                  <c:v>5.6661224715212812</c:v>
                </c:pt>
                <c:pt idx="65">
                  <c:v>5.6305313250977891</c:v>
                </c:pt>
                <c:pt idx="66">
                  <c:v>5.5952965345561454</c:v>
                </c:pt>
                <c:pt idx="67">
                  <c:v>5.5604132122400207</c:v>
                </c:pt>
                <c:pt idx="68">
                  <c:v>5.5258765554954143</c:v>
                </c:pt>
                <c:pt idx="69">
                  <c:v>5.4916818448822804</c:v>
                </c:pt>
                <c:pt idx="70">
                  <c:v>5.4578244424301845</c:v>
                </c:pt>
                <c:pt idx="71">
                  <c:v>5.4242997899369083</c:v>
                </c:pt>
                <c:pt idx="72">
                  <c:v>5.3911034073086119</c:v>
                </c:pt>
                <c:pt idx="73">
                  <c:v>5.3582308909405354</c:v>
                </c:pt>
                <c:pt idx="74">
                  <c:v>5.3256779121370466</c:v>
                </c:pt>
                <c:pt idx="75">
                  <c:v>5.2934402155699303</c:v>
                </c:pt>
                <c:pt idx="76">
                  <c:v>5.2615136177738622</c:v>
                </c:pt>
                <c:pt idx="77">
                  <c:v>5.2298940056780934</c:v>
                </c:pt>
                <c:pt idx="78">
                  <c:v>5.1985773351732485</c:v>
                </c:pt>
                <c:pt idx="79">
                  <c:v>5.1675596297123603</c:v>
                </c:pt>
                <c:pt idx="80">
                  <c:v>5.1368369789451824</c:v>
                </c:pt>
                <c:pt idx="81">
                  <c:v>5.1064055373848243</c:v>
                </c:pt>
                <c:pt idx="82">
                  <c:v>5.0762615231059245</c:v>
                </c:pt>
                <c:pt idx="83">
                  <c:v>5.0464012164733925</c:v>
                </c:pt>
                <c:pt idx="84">
                  <c:v>5.0168209589010253</c:v>
                </c:pt>
                <c:pt idx="85">
                  <c:v>4.9875171516390688</c:v>
                </c:pt>
                <c:pt idx="86">
                  <c:v>4.9584862545900403</c:v>
                </c:pt>
                <c:pt idx="87">
                  <c:v>4.9297247851520218</c:v>
                </c:pt>
                <c:pt idx="88">
                  <c:v>4.9012293170886885</c:v>
                </c:pt>
                <c:pt idx="89">
                  <c:v>4.8729964794253835</c:v>
                </c:pt>
                <c:pt idx="90">
                  <c:v>4.8450229553705366</c:v>
                </c:pt>
                <c:pt idx="91">
                  <c:v>4.8173054812617631</c:v>
                </c:pt>
                <c:pt idx="92">
                  <c:v>4.7898408455359984</c:v>
                </c:pt>
                <c:pt idx="93">
                  <c:v>4.7626258877230363</c:v>
                </c:pt>
                <c:pt idx="94">
                  <c:v>4.7356574974618688</c:v>
                </c:pt>
                <c:pt idx="95">
                  <c:v>4.7089326135392247</c:v>
                </c:pt>
                <c:pt idx="96">
                  <c:v>4.6824482229497466</c:v>
                </c:pt>
                <c:pt idx="97">
                  <c:v>4.6562013599772198</c:v>
                </c:pt>
                <c:pt idx="98">
                  <c:v>4.6301891052963633</c:v>
                </c:pt>
                <c:pt idx="99">
                  <c:v>4.6044085850946024</c:v>
                </c:pt>
                <c:pt idx="100">
                  <c:v>4.5788569702133337</c:v>
                </c:pt>
              </c:numCache>
            </c:numRef>
          </c:yVal>
          <c:smooth val="1"/>
        </c:ser>
        <c:ser>
          <c:idx val="1"/>
          <c:order val="1"/>
          <c:tx>
            <c:v>IT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Cycle2!$C$10:$C$110</c:f>
              <c:numCache>
                <c:formatCode>General</c:formatCode>
                <c:ptCount val="101"/>
                <c:pt idx="0">
                  <c:v>9</c:v>
                </c:pt>
                <c:pt idx="1">
                  <c:v>8.93</c:v>
                </c:pt>
                <c:pt idx="2">
                  <c:v>8.86</c:v>
                </c:pt>
                <c:pt idx="3">
                  <c:v>8.7899999999999991</c:v>
                </c:pt>
                <c:pt idx="4">
                  <c:v>8.7199999999999989</c:v>
                </c:pt>
                <c:pt idx="5">
                  <c:v>8.6499999999999986</c:v>
                </c:pt>
                <c:pt idx="6">
                  <c:v>8.5799999999999983</c:v>
                </c:pt>
                <c:pt idx="7">
                  <c:v>8.509999999999998</c:v>
                </c:pt>
                <c:pt idx="8">
                  <c:v>8.4399999999999977</c:v>
                </c:pt>
                <c:pt idx="9">
                  <c:v>8.3699999999999974</c:v>
                </c:pt>
                <c:pt idx="10">
                  <c:v>8.2999999999999972</c:v>
                </c:pt>
                <c:pt idx="11">
                  <c:v>8.2299999999999969</c:v>
                </c:pt>
                <c:pt idx="12">
                  <c:v>8.1599999999999966</c:v>
                </c:pt>
                <c:pt idx="13">
                  <c:v>8.0899999999999963</c:v>
                </c:pt>
                <c:pt idx="14">
                  <c:v>8.019999999999996</c:v>
                </c:pt>
                <c:pt idx="15">
                  <c:v>7.9499999999999957</c:v>
                </c:pt>
                <c:pt idx="16">
                  <c:v>7.8799999999999955</c:v>
                </c:pt>
                <c:pt idx="17">
                  <c:v>7.8099999999999952</c:v>
                </c:pt>
                <c:pt idx="18">
                  <c:v>7.7399999999999949</c:v>
                </c:pt>
                <c:pt idx="19">
                  <c:v>7.6699999999999946</c:v>
                </c:pt>
                <c:pt idx="20">
                  <c:v>7.5999999999999943</c:v>
                </c:pt>
                <c:pt idx="21">
                  <c:v>7.529999999999994</c:v>
                </c:pt>
                <c:pt idx="22">
                  <c:v>7.4599999999999937</c:v>
                </c:pt>
                <c:pt idx="23">
                  <c:v>7.3899999999999935</c:v>
                </c:pt>
                <c:pt idx="24">
                  <c:v>7.3199999999999932</c:v>
                </c:pt>
                <c:pt idx="25">
                  <c:v>7.2499999999999929</c:v>
                </c:pt>
                <c:pt idx="26">
                  <c:v>7.1799999999999926</c:v>
                </c:pt>
                <c:pt idx="27">
                  <c:v>7.1099999999999923</c:v>
                </c:pt>
                <c:pt idx="28">
                  <c:v>7.039999999999992</c:v>
                </c:pt>
                <c:pt idx="29">
                  <c:v>6.9699999999999918</c:v>
                </c:pt>
                <c:pt idx="30">
                  <c:v>6.8999999999999915</c:v>
                </c:pt>
                <c:pt idx="31">
                  <c:v>6.8299999999999912</c:v>
                </c:pt>
                <c:pt idx="32">
                  <c:v>6.7599999999999909</c:v>
                </c:pt>
                <c:pt idx="33">
                  <c:v>6.6899999999999906</c:v>
                </c:pt>
                <c:pt idx="34">
                  <c:v>6.6199999999999903</c:v>
                </c:pt>
                <c:pt idx="35">
                  <c:v>6.5499999999999901</c:v>
                </c:pt>
                <c:pt idx="36">
                  <c:v>6.4799999999999898</c:v>
                </c:pt>
                <c:pt idx="37">
                  <c:v>6.4099999999999895</c:v>
                </c:pt>
                <c:pt idx="38">
                  <c:v>6.3399999999999892</c:v>
                </c:pt>
                <c:pt idx="39">
                  <c:v>6.2699999999999889</c:v>
                </c:pt>
                <c:pt idx="40">
                  <c:v>6.1999999999999886</c:v>
                </c:pt>
                <c:pt idx="41">
                  <c:v>6.1299999999999883</c:v>
                </c:pt>
                <c:pt idx="42">
                  <c:v>6.0599999999999881</c:v>
                </c:pt>
                <c:pt idx="43">
                  <c:v>5.9899999999999878</c:v>
                </c:pt>
                <c:pt idx="44">
                  <c:v>5.9199999999999875</c:v>
                </c:pt>
                <c:pt idx="45">
                  <c:v>5.8499999999999872</c:v>
                </c:pt>
                <c:pt idx="46">
                  <c:v>5.7799999999999869</c:v>
                </c:pt>
                <c:pt idx="47">
                  <c:v>5.7099999999999866</c:v>
                </c:pt>
                <c:pt idx="48">
                  <c:v>5.6399999999999864</c:v>
                </c:pt>
                <c:pt idx="49">
                  <c:v>5.5699999999999861</c:v>
                </c:pt>
                <c:pt idx="50">
                  <c:v>5.4999999999999858</c:v>
                </c:pt>
                <c:pt idx="51">
                  <c:v>5.4299999999999855</c:v>
                </c:pt>
                <c:pt idx="52">
                  <c:v>5.3599999999999852</c:v>
                </c:pt>
                <c:pt idx="53">
                  <c:v>5.2899999999999849</c:v>
                </c:pt>
                <c:pt idx="54">
                  <c:v>5.2199999999999847</c:v>
                </c:pt>
                <c:pt idx="55">
                  <c:v>5.1499999999999844</c:v>
                </c:pt>
                <c:pt idx="56">
                  <c:v>5.0799999999999841</c:v>
                </c:pt>
                <c:pt idx="57">
                  <c:v>5.0099999999999838</c:v>
                </c:pt>
                <c:pt idx="58">
                  <c:v>4.9399999999999835</c:v>
                </c:pt>
                <c:pt idx="59">
                  <c:v>4.8699999999999832</c:v>
                </c:pt>
                <c:pt idx="60">
                  <c:v>4.7999999999999829</c:v>
                </c:pt>
                <c:pt idx="61">
                  <c:v>4.7299999999999827</c:v>
                </c:pt>
                <c:pt idx="62">
                  <c:v>4.6599999999999824</c:v>
                </c:pt>
                <c:pt idx="63">
                  <c:v>4.5899999999999821</c:v>
                </c:pt>
                <c:pt idx="64">
                  <c:v>4.5199999999999818</c:v>
                </c:pt>
                <c:pt idx="65">
                  <c:v>4.4499999999999815</c:v>
                </c:pt>
                <c:pt idx="66">
                  <c:v>4.3799999999999812</c:v>
                </c:pt>
                <c:pt idx="67">
                  <c:v>4.309999999999981</c:v>
                </c:pt>
                <c:pt idx="68">
                  <c:v>4.2399999999999807</c:v>
                </c:pt>
                <c:pt idx="69">
                  <c:v>4.1699999999999804</c:v>
                </c:pt>
                <c:pt idx="70">
                  <c:v>4.0999999999999801</c:v>
                </c:pt>
                <c:pt idx="71">
                  <c:v>4.0299999999999798</c:v>
                </c:pt>
                <c:pt idx="72">
                  <c:v>3.95999999999998</c:v>
                </c:pt>
                <c:pt idx="73">
                  <c:v>3.8899999999999801</c:v>
                </c:pt>
                <c:pt idx="74">
                  <c:v>3.8199999999999803</c:v>
                </c:pt>
                <c:pt idx="75">
                  <c:v>3.7499999999999805</c:v>
                </c:pt>
                <c:pt idx="76">
                  <c:v>3.6799999999999806</c:v>
                </c:pt>
                <c:pt idx="77">
                  <c:v>3.6099999999999808</c:v>
                </c:pt>
                <c:pt idx="78">
                  <c:v>3.5399999999999809</c:v>
                </c:pt>
                <c:pt idx="79">
                  <c:v>3.4699999999999811</c:v>
                </c:pt>
                <c:pt idx="80">
                  <c:v>3.3999999999999813</c:v>
                </c:pt>
                <c:pt idx="81">
                  <c:v>3.3299999999999814</c:v>
                </c:pt>
                <c:pt idx="82">
                  <c:v>3.2599999999999816</c:v>
                </c:pt>
                <c:pt idx="83">
                  <c:v>3.1899999999999817</c:v>
                </c:pt>
                <c:pt idx="84">
                  <c:v>3.1199999999999819</c:v>
                </c:pt>
                <c:pt idx="85">
                  <c:v>3.0499999999999821</c:v>
                </c:pt>
                <c:pt idx="86">
                  <c:v>2.9799999999999822</c:v>
                </c:pt>
                <c:pt idx="87">
                  <c:v>2.9099999999999824</c:v>
                </c:pt>
                <c:pt idx="88">
                  <c:v>2.8399999999999825</c:v>
                </c:pt>
                <c:pt idx="89">
                  <c:v>2.7699999999999827</c:v>
                </c:pt>
                <c:pt idx="90">
                  <c:v>2.6999999999999829</c:v>
                </c:pt>
                <c:pt idx="91">
                  <c:v>2.629999999999983</c:v>
                </c:pt>
                <c:pt idx="92">
                  <c:v>2.5599999999999832</c:v>
                </c:pt>
                <c:pt idx="93">
                  <c:v>2.4899999999999833</c:v>
                </c:pt>
                <c:pt idx="94">
                  <c:v>2.4199999999999835</c:v>
                </c:pt>
                <c:pt idx="95">
                  <c:v>2.3499999999999837</c:v>
                </c:pt>
                <c:pt idx="96">
                  <c:v>2.2799999999999838</c:v>
                </c:pt>
                <c:pt idx="97">
                  <c:v>2.209999999999984</c:v>
                </c:pt>
                <c:pt idx="98">
                  <c:v>2.1399999999999841</c:v>
                </c:pt>
                <c:pt idx="99">
                  <c:v>2.0699999999999843</c:v>
                </c:pt>
                <c:pt idx="100">
                  <c:v>1.9999999999999842</c:v>
                </c:pt>
              </c:numCache>
            </c:numRef>
          </c:xVal>
          <c:yVal>
            <c:numRef>
              <c:f>Cycle2!$D$10:$D$110</c:f>
              <c:numCache>
                <c:formatCode>General</c:formatCode>
                <c:ptCount val="101"/>
                <c:pt idx="0">
                  <c:v>2</c:v>
                </c:pt>
                <c:pt idx="1">
                  <c:v>2.0156774916013438</c:v>
                </c:pt>
                <c:pt idx="2">
                  <c:v>2.0316027088036117</c:v>
                </c:pt>
                <c:pt idx="3">
                  <c:v>2.0477815699658706</c:v>
                </c:pt>
                <c:pt idx="4">
                  <c:v>2.0642201834862388</c:v>
                </c:pt>
                <c:pt idx="5">
                  <c:v>2.0809248554913298</c:v>
                </c:pt>
                <c:pt idx="6">
                  <c:v>2.0979020979020984</c:v>
                </c:pt>
                <c:pt idx="7">
                  <c:v>2.115158636897768</c:v>
                </c:pt>
                <c:pt idx="8">
                  <c:v>2.1327014218009483</c:v>
                </c:pt>
                <c:pt idx="9">
                  <c:v>2.1505376344086029</c:v>
                </c:pt>
                <c:pt idx="10">
                  <c:v>2.1686746987951815</c:v>
                </c:pt>
                <c:pt idx="11">
                  <c:v>2.1871202916160395</c:v>
                </c:pt>
                <c:pt idx="12">
                  <c:v>2.2058823529411775</c:v>
                </c:pt>
                <c:pt idx="13">
                  <c:v>2.2249690976514227</c:v>
                </c:pt>
                <c:pt idx="14">
                  <c:v>2.2443890274314224</c:v>
                </c:pt>
                <c:pt idx="15">
                  <c:v>2.2641509433962277</c:v>
                </c:pt>
                <c:pt idx="16">
                  <c:v>2.2842639593908642</c:v>
                </c:pt>
                <c:pt idx="17">
                  <c:v>2.3047375160051229</c:v>
                </c:pt>
                <c:pt idx="18">
                  <c:v>2.3255813953488387</c:v>
                </c:pt>
                <c:pt idx="19">
                  <c:v>2.3468057366362469</c:v>
                </c:pt>
                <c:pt idx="20">
                  <c:v>2.3684210526315805</c:v>
                </c:pt>
                <c:pt idx="21">
                  <c:v>2.3904382470119541</c:v>
                </c:pt>
                <c:pt idx="22">
                  <c:v>2.4128686327077769</c:v>
                </c:pt>
                <c:pt idx="23">
                  <c:v>2.4357239512855231</c:v>
                </c:pt>
                <c:pt idx="24">
                  <c:v>2.4590163934426252</c:v>
                </c:pt>
                <c:pt idx="25">
                  <c:v>2.4827586206896575</c:v>
                </c:pt>
                <c:pt idx="26">
                  <c:v>2.5069637883008382</c:v>
                </c:pt>
                <c:pt idx="27">
                  <c:v>2.531645569620256</c:v>
                </c:pt>
                <c:pt idx="28">
                  <c:v>2.5568181818181848</c:v>
                </c:pt>
                <c:pt idx="29">
                  <c:v>2.5824964131994292</c:v>
                </c:pt>
                <c:pt idx="30">
                  <c:v>2.6086956521739162</c:v>
                </c:pt>
                <c:pt idx="31">
                  <c:v>2.6354319180087882</c:v>
                </c:pt>
                <c:pt idx="32">
                  <c:v>2.6627218934911276</c:v>
                </c:pt>
                <c:pt idx="33">
                  <c:v>2.6905829596412594</c:v>
                </c:pt>
                <c:pt idx="34">
                  <c:v>2.7190332326284028</c:v>
                </c:pt>
                <c:pt idx="35">
                  <c:v>2.7480916030534392</c:v>
                </c:pt>
                <c:pt idx="36">
                  <c:v>2.7777777777777821</c:v>
                </c:pt>
                <c:pt idx="37">
                  <c:v>2.8081123244929844</c:v>
                </c:pt>
                <c:pt idx="38">
                  <c:v>2.8391167192429072</c:v>
                </c:pt>
                <c:pt idx="39">
                  <c:v>2.8708133971291918</c:v>
                </c:pt>
                <c:pt idx="40">
                  <c:v>2.9032258064516183</c:v>
                </c:pt>
                <c:pt idx="41">
                  <c:v>2.9363784665579176</c:v>
                </c:pt>
                <c:pt idx="42">
                  <c:v>2.970297029702976</c:v>
                </c:pt>
                <c:pt idx="43">
                  <c:v>3.0050083472454152</c:v>
                </c:pt>
                <c:pt idx="44">
                  <c:v>3.040540540540547</c:v>
                </c:pt>
                <c:pt idx="45">
                  <c:v>3.0769230769230838</c:v>
                </c:pt>
                <c:pt idx="46">
                  <c:v>3.1141868512110795</c:v>
                </c:pt>
                <c:pt idx="47">
                  <c:v>3.1523642732049111</c:v>
                </c:pt>
                <c:pt idx="48">
                  <c:v>3.1914893617021356</c:v>
                </c:pt>
                <c:pt idx="49">
                  <c:v>3.2315978456014443</c:v>
                </c:pt>
                <c:pt idx="50">
                  <c:v>3.2727272727272814</c:v>
                </c:pt>
                <c:pt idx="51">
                  <c:v>3.3149171270718321</c:v>
                </c:pt>
                <c:pt idx="52">
                  <c:v>3.3582089552238901</c:v>
                </c:pt>
                <c:pt idx="53">
                  <c:v>3.4026465028355486</c:v>
                </c:pt>
                <c:pt idx="54">
                  <c:v>3.4482758620689755</c:v>
                </c:pt>
                <c:pt idx="55">
                  <c:v>3.4951456310679716</c:v>
                </c:pt>
                <c:pt idx="56">
                  <c:v>3.5433070866141843</c:v>
                </c:pt>
                <c:pt idx="57">
                  <c:v>3.5928143712574965</c:v>
                </c:pt>
                <c:pt idx="58">
                  <c:v>3.6437246963562875</c:v>
                </c:pt>
                <c:pt idx="59">
                  <c:v>3.6960985626283493</c:v>
                </c:pt>
                <c:pt idx="60">
                  <c:v>3.7500000000000133</c:v>
                </c:pt>
                <c:pt idx="61">
                  <c:v>3.8054968287526565</c:v>
                </c:pt>
                <c:pt idx="62">
                  <c:v>3.8626609442060231</c:v>
                </c:pt>
                <c:pt idx="63">
                  <c:v>3.9215686274509958</c:v>
                </c:pt>
                <c:pt idx="64">
                  <c:v>3.9823008849557682</c:v>
                </c:pt>
                <c:pt idx="65">
                  <c:v>4.0449438202247361</c:v>
                </c:pt>
                <c:pt idx="66">
                  <c:v>4.1095890410959077</c:v>
                </c:pt>
                <c:pt idx="67">
                  <c:v>4.1763341067285564</c:v>
                </c:pt>
                <c:pt idx="68">
                  <c:v>4.2452830188679442</c:v>
                </c:pt>
                <c:pt idx="69">
                  <c:v>4.3165467625899483</c:v>
                </c:pt>
                <c:pt idx="70">
                  <c:v>4.3902439024390461</c:v>
                </c:pt>
                <c:pt idx="71">
                  <c:v>4.4665012406948117</c:v>
                </c:pt>
                <c:pt idx="72">
                  <c:v>4.5454545454545681</c:v>
                </c:pt>
                <c:pt idx="73">
                  <c:v>4.6272493573265017</c:v>
                </c:pt>
                <c:pt idx="74">
                  <c:v>4.7120418848167782</c:v>
                </c:pt>
                <c:pt idx="75">
                  <c:v>4.8000000000000247</c:v>
                </c:pt>
                <c:pt idx="76">
                  <c:v>4.8913043478261127</c:v>
                </c:pt>
                <c:pt idx="77">
                  <c:v>4.9861495844875607</c:v>
                </c:pt>
                <c:pt idx="78">
                  <c:v>5.0847457627118917</c:v>
                </c:pt>
                <c:pt idx="79">
                  <c:v>5.1873198847262527</c:v>
                </c:pt>
                <c:pt idx="80">
                  <c:v>5.2941176470588527</c:v>
                </c:pt>
                <c:pt idx="81">
                  <c:v>5.4054054054054355</c:v>
                </c:pt>
                <c:pt idx="82">
                  <c:v>5.521472392638068</c:v>
                </c:pt>
                <c:pt idx="83">
                  <c:v>5.6426332288401575</c:v>
                </c:pt>
                <c:pt idx="84">
                  <c:v>5.7692307692308029</c:v>
                </c:pt>
                <c:pt idx="85">
                  <c:v>5.9016393442623301</c:v>
                </c:pt>
                <c:pt idx="86">
                  <c:v>6.0402684563758751</c:v>
                </c:pt>
                <c:pt idx="87">
                  <c:v>6.1855670103093159</c:v>
                </c:pt>
                <c:pt idx="88">
                  <c:v>6.3380281690141231</c:v>
                </c:pt>
                <c:pt idx="89">
                  <c:v>6.4981949458484163</c:v>
                </c:pt>
                <c:pt idx="90">
                  <c:v>6.6666666666667087</c:v>
                </c:pt>
                <c:pt idx="91">
                  <c:v>6.8441064638783713</c:v>
                </c:pt>
                <c:pt idx="92">
                  <c:v>7.0312500000000462</c:v>
                </c:pt>
                <c:pt idx="93">
                  <c:v>7.2289156626506506</c:v>
                </c:pt>
                <c:pt idx="94">
                  <c:v>7.4380165289256706</c:v>
                </c:pt>
                <c:pt idx="95">
                  <c:v>7.6595744680851601</c:v>
                </c:pt>
                <c:pt idx="96">
                  <c:v>7.8947368421053188</c:v>
                </c:pt>
                <c:pt idx="97">
                  <c:v>8.1447963800905576</c:v>
                </c:pt>
                <c:pt idx="98">
                  <c:v>8.4112149532710898</c:v>
                </c:pt>
                <c:pt idx="99">
                  <c:v>8.6956521739131087</c:v>
                </c:pt>
                <c:pt idx="100">
                  <c:v>9.0000000000000711</c:v>
                </c:pt>
              </c:numCache>
            </c:numRef>
          </c:yVal>
          <c:smooth val="1"/>
        </c:ser>
        <c:axId val="84586880"/>
        <c:axId val="84588800"/>
      </c:scatterChart>
      <c:valAx>
        <c:axId val="84586880"/>
        <c:scaling>
          <c:orientation val="minMax"/>
          <c:max val="10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/ 10</a:t>
                </a:r>
                <a:r>
                  <a:rPr lang="en-US" baseline="30000"/>
                  <a:t>-3</a:t>
                </a:r>
                <a:r>
                  <a:rPr lang="en-US"/>
                  <a:t> m</a:t>
                </a:r>
                <a:r>
                  <a:rPr lang="en-US" baseline="30000"/>
                  <a:t>3</a:t>
                </a:r>
              </a:p>
            </c:rich>
          </c:tx>
          <c:layout/>
        </c:title>
        <c:numFmt formatCode="General" sourceLinked="1"/>
        <c:tickLblPos val="nextTo"/>
        <c:crossAx val="84588800"/>
        <c:crosses val="autoZero"/>
        <c:crossBetween val="midCat"/>
      </c:valAx>
      <c:valAx>
        <c:axId val="84588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/ 10</a:t>
                </a:r>
                <a:r>
                  <a:rPr lang="en-US" baseline="30000"/>
                  <a:t>5</a:t>
                </a:r>
                <a:r>
                  <a:rPr lang="en-US"/>
                  <a:t> Pa</a:t>
                </a:r>
              </a:p>
            </c:rich>
          </c:tx>
          <c:layout/>
        </c:title>
        <c:numFmt formatCode="General" sourceLinked="1"/>
        <c:tickLblPos val="nextTo"/>
        <c:crossAx val="84586880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Isothermal Process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'IT no grid'!$A$5:$A$105</c:f>
              <c:numCache>
                <c:formatCode>General</c:formatCode>
                <c:ptCount val="101"/>
                <c:pt idx="0">
                  <c:v>2</c:v>
                </c:pt>
                <c:pt idx="1">
                  <c:v>2.06</c:v>
                </c:pt>
                <c:pt idx="2">
                  <c:v>2.12</c:v>
                </c:pt>
                <c:pt idx="3">
                  <c:v>2.1800000000000002</c:v>
                </c:pt>
                <c:pt idx="4">
                  <c:v>2.2400000000000002</c:v>
                </c:pt>
                <c:pt idx="5">
                  <c:v>2.3000000000000003</c:v>
                </c:pt>
                <c:pt idx="6">
                  <c:v>2.3600000000000003</c:v>
                </c:pt>
                <c:pt idx="7">
                  <c:v>2.4200000000000004</c:v>
                </c:pt>
                <c:pt idx="8">
                  <c:v>2.4800000000000004</c:v>
                </c:pt>
                <c:pt idx="9">
                  <c:v>2.5400000000000005</c:v>
                </c:pt>
                <c:pt idx="10">
                  <c:v>2.6000000000000005</c:v>
                </c:pt>
                <c:pt idx="11">
                  <c:v>2.6600000000000006</c:v>
                </c:pt>
                <c:pt idx="12">
                  <c:v>2.7200000000000006</c:v>
                </c:pt>
                <c:pt idx="13">
                  <c:v>2.7800000000000007</c:v>
                </c:pt>
                <c:pt idx="14">
                  <c:v>2.8400000000000007</c:v>
                </c:pt>
                <c:pt idx="15">
                  <c:v>2.9000000000000008</c:v>
                </c:pt>
                <c:pt idx="16">
                  <c:v>2.9600000000000009</c:v>
                </c:pt>
                <c:pt idx="17">
                  <c:v>3.0200000000000009</c:v>
                </c:pt>
                <c:pt idx="18">
                  <c:v>3.080000000000001</c:v>
                </c:pt>
                <c:pt idx="19">
                  <c:v>3.140000000000001</c:v>
                </c:pt>
                <c:pt idx="20">
                  <c:v>3.2000000000000011</c:v>
                </c:pt>
                <c:pt idx="21">
                  <c:v>3.2600000000000011</c:v>
                </c:pt>
                <c:pt idx="22">
                  <c:v>3.3200000000000012</c:v>
                </c:pt>
                <c:pt idx="23">
                  <c:v>3.3800000000000012</c:v>
                </c:pt>
                <c:pt idx="24">
                  <c:v>3.4400000000000013</c:v>
                </c:pt>
                <c:pt idx="25">
                  <c:v>3.5000000000000013</c:v>
                </c:pt>
                <c:pt idx="26">
                  <c:v>3.5600000000000014</c:v>
                </c:pt>
                <c:pt idx="27">
                  <c:v>3.6200000000000014</c:v>
                </c:pt>
                <c:pt idx="28">
                  <c:v>3.6800000000000015</c:v>
                </c:pt>
                <c:pt idx="29">
                  <c:v>3.7400000000000015</c:v>
                </c:pt>
                <c:pt idx="30">
                  <c:v>3.8000000000000016</c:v>
                </c:pt>
                <c:pt idx="31">
                  <c:v>3.8600000000000017</c:v>
                </c:pt>
                <c:pt idx="32">
                  <c:v>3.9200000000000017</c:v>
                </c:pt>
                <c:pt idx="33">
                  <c:v>3.9800000000000018</c:v>
                </c:pt>
                <c:pt idx="34">
                  <c:v>4.0400000000000018</c:v>
                </c:pt>
                <c:pt idx="35">
                  <c:v>4.1000000000000014</c:v>
                </c:pt>
                <c:pt idx="36">
                  <c:v>4.160000000000001</c:v>
                </c:pt>
                <c:pt idx="37">
                  <c:v>4.2200000000000006</c:v>
                </c:pt>
                <c:pt idx="38">
                  <c:v>4.28</c:v>
                </c:pt>
                <c:pt idx="39">
                  <c:v>4.34</c:v>
                </c:pt>
                <c:pt idx="40">
                  <c:v>4.3999999999999995</c:v>
                </c:pt>
                <c:pt idx="41">
                  <c:v>4.4599999999999991</c:v>
                </c:pt>
                <c:pt idx="42">
                  <c:v>4.5199999999999987</c:v>
                </c:pt>
                <c:pt idx="43">
                  <c:v>4.5799999999999983</c:v>
                </c:pt>
                <c:pt idx="44">
                  <c:v>4.6399999999999979</c:v>
                </c:pt>
                <c:pt idx="45">
                  <c:v>4.6999999999999975</c:v>
                </c:pt>
                <c:pt idx="46">
                  <c:v>4.7599999999999971</c:v>
                </c:pt>
                <c:pt idx="47">
                  <c:v>4.8199999999999967</c:v>
                </c:pt>
                <c:pt idx="48">
                  <c:v>4.8799999999999963</c:v>
                </c:pt>
                <c:pt idx="49">
                  <c:v>4.9399999999999959</c:v>
                </c:pt>
                <c:pt idx="50">
                  <c:v>4.9999999999999956</c:v>
                </c:pt>
                <c:pt idx="51">
                  <c:v>5.0599999999999952</c:v>
                </c:pt>
                <c:pt idx="52">
                  <c:v>5.1199999999999948</c:v>
                </c:pt>
                <c:pt idx="53">
                  <c:v>5.1799999999999944</c:v>
                </c:pt>
                <c:pt idx="54">
                  <c:v>5.239999999999994</c:v>
                </c:pt>
                <c:pt idx="55">
                  <c:v>5.2999999999999936</c:v>
                </c:pt>
                <c:pt idx="56">
                  <c:v>5.3599999999999932</c:v>
                </c:pt>
                <c:pt idx="57">
                  <c:v>5.4199999999999928</c:v>
                </c:pt>
                <c:pt idx="58">
                  <c:v>5.4799999999999924</c:v>
                </c:pt>
                <c:pt idx="59">
                  <c:v>5.539999999999992</c:v>
                </c:pt>
                <c:pt idx="60">
                  <c:v>5.5999999999999917</c:v>
                </c:pt>
                <c:pt idx="61">
                  <c:v>5.6599999999999913</c:v>
                </c:pt>
                <c:pt idx="62">
                  <c:v>5.7199999999999909</c:v>
                </c:pt>
                <c:pt idx="63">
                  <c:v>5.7799999999999905</c:v>
                </c:pt>
                <c:pt idx="64">
                  <c:v>5.8399999999999901</c:v>
                </c:pt>
                <c:pt idx="65">
                  <c:v>5.8999999999999897</c:v>
                </c:pt>
                <c:pt idx="66">
                  <c:v>5.9599999999999893</c:v>
                </c:pt>
                <c:pt idx="67">
                  <c:v>6.0199999999999889</c:v>
                </c:pt>
                <c:pt idx="68">
                  <c:v>6.0799999999999885</c:v>
                </c:pt>
                <c:pt idx="69">
                  <c:v>6.1399999999999881</c:v>
                </c:pt>
                <c:pt idx="70">
                  <c:v>6.1999999999999877</c:v>
                </c:pt>
                <c:pt idx="71">
                  <c:v>6.2599999999999874</c:v>
                </c:pt>
                <c:pt idx="72">
                  <c:v>6.319999999999987</c:v>
                </c:pt>
                <c:pt idx="73">
                  <c:v>6.3799999999999866</c:v>
                </c:pt>
                <c:pt idx="74">
                  <c:v>6.4399999999999862</c:v>
                </c:pt>
                <c:pt idx="75">
                  <c:v>6.4999999999999858</c:v>
                </c:pt>
                <c:pt idx="76">
                  <c:v>6.5599999999999854</c:v>
                </c:pt>
                <c:pt idx="77">
                  <c:v>6.619999999999985</c:v>
                </c:pt>
                <c:pt idx="78">
                  <c:v>6.6799999999999846</c:v>
                </c:pt>
                <c:pt idx="79">
                  <c:v>6.7399999999999842</c:v>
                </c:pt>
                <c:pt idx="80">
                  <c:v>6.7999999999999838</c:v>
                </c:pt>
                <c:pt idx="81">
                  <c:v>6.8599999999999834</c:v>
                </c:pt>
                <c:pt idx="82">
                  <c:v>6.9199999999999831</c:v>
                </c:pt>
                <c:pt idx="83">
                  <c:v>6.9799999999999827</c:v>
                </c:pt>
                <c:pt idx="84">
                  <c:v>7.0399999999999823</c:v>
                </c:pt>
                <c:pt idx="85">
                  <c:v>7.0999999999999819</c:v>
                </c:pt>
                <c:pt idx="86">
                  <c:v>7.1599999999999815</c:v>
                </c:pt>
                <c:pt idx="87">
                  <c:v>7.2199999999999811</c:v>
                </c:pt>
                <c:pt idx="88">
                  <c:v>7.2799999999999807</c:v>
                </c:pt>
                <c:pt idx="89">
                  <c:v>7.3399999999999803</c:v>
                </c:pt>
                <c:pt idx="90">
                  <c:v>7.3999999999999799</c:v>
                </c:pt>
                <c:pt idx="91">
                  <c:v>7.4599999999999795</c:v>
                </c:pt>
                <c:pt idx="92">
                  <c:v>7.5199999999999791</c:v>
                </c:pt>
                <c:pt idx="93">
                  <c:v>7.5799999999999788</c:v>
                </c:pt>
                <c:pt idx="94">
                  <c:v>7.6399999999999784</c:v>
                </c:pt>
                <c:pt idx="95">
                  <c:v>7.699999999999978</c:v>
                </c:pt>
                <c:pt idx="96">
                  <c:v>7.7599999999999776</c:v>
                </c:pt>
                <c:pt idx="97">
                  <c:v>7.8199999999999772</c:v>
                </c:pt>
                <c:pt idx="98">
                  <c:v>7.8799999999999768</c:v>
                </c:pt>
                <c:pt idx="99">
                  <c:v>7.9399999999999764</c:v>
                </c:pt>
                <c:pt idx="100">
                  <c:v>7.999999999999976</c:v>
                </c:pt>
              </c:numCache>
            </c:numRef>
          </c:xVal>
          <c:yVal>
            <c:numRef>
              <c:f>'IT no grid'!$B$5:$B$105</c:f>
              <c:numCache>
                <c:formatCode>General</c:formatCode>
                <c:ptCount val="101"/>
                <c:pt idx="0">
                  <c:v>6</c:v>
                </c:pt>
                <c:pt idx="1">
                  <c:v>5.825242718446602</c:v>
                </c:pt>
                <c:pt idx="2">
                  <c:v>5.6603773584905657</c:v>
                </c:pt>
                <c:pt idx="3">
                  <c:v>5.5045871559633026</c:v>
                </c:pt>
                <c:pt idx="4">
                  <c:v>5.3571428571428568</c:v>
                </c:pt>
                <c:pt idx="5">
                  <c:v>5.2173913043478253</c:v>
                </c:pt>
                <c:pt idx="6">
                  <c:v>5.0847457627118633</c:v>
                </c:pt>
                <c:pt idx="7">
                  <c:v>4.9586776859504127</c:v>
                </c:pt>
                <c:pt idx="8">
                  <c:v>4.8387096774193541</c:v>
                </c:pt>
                <c:pt idx="9">
                  <c:v>4.7244094488188964</c:v>
                </c:pt>
                <c:pt idx="10">
                  <c:v>4.6153846153846141</c:v>
                </c:pt>
                <c:pt idx="11">
                  <c:v>4.5112781954887211</c:v>
                </c:pt>
                <c:pt idx="12">
                  <c:v>4.4117647058823515</c:v>
                </c:pt>
                <c:pt idx="13">
                  <c:v>4.316546762589927</c:v>
                </c:pt>
                <c:pt idx="14">
                  <c:v>4.2253521126760551</c:v>
                </c:pt>
                <c:pt idx="15">
                  <c:v>4.1379310344827571</c:v>
                </c:pt>
                <c:pt idx="16">
                  <c:v>4.0540540540540526</c:v>
                </c:pt>
                <c:pt idx="17">
                  <c:v>3.9735099337748334</c:v>
                </c:pt>
                <c:pt idx="18">
                  <c:v>3.8961038961038947</c:v>
                </c:pt>
                <c:pt idx="19">
                  <c:v>3.8216560509554127</c:v>
                </c:pt>
                <c:pt idx="20">
                  <c:v>3.7499999999999987</c:v>
                </c:pt>
                <c:pt idx="21">
                  <c:v>3.6809815950920233</c:v>
                </c:pt>
                <c:pt idx="22">
                  <c:v>3.6144578313253</c:v>
                </c:pt>
                <c:pt idx="23">
                  <c:v>3.5502958579881643</c:v>
                </c:pt>
                <c:pt idx="24">
                  <c:v>3.4883720930232545</c:v>
                </c:pt>
                <c:pt idx="25">
                  <c:v>3.428571428571427</c:v>
                </c:pt>
                <c:pt idx="26">
                  <c:v>3.3707865168539315</c:v>
                </c:pt>
                <c:pt idx="27">
                  <c:v>3.3149171270718218</c:v>
                </c:pt>
                <c:pt idx="28">
                  <c:v>3.2608695652173898</c:v>
                </c:pt>
                <c:pt idx="29">
                  <c:v>3.2085561497326189</c:v>
                </c:pt>
                <c:pt idx="30">
                  <c:v>3.157894736842104</c:v>
                </c:pt>
                <c:pt idx="31">
                  <c:v>3.108808290155439</c:v>
                </c:pt>
                <c:pt idx="32">
                  <c:v>3.0612244897959169</c:v>
                </c:pt>
                <c:pt idx="33">
                  <c:v>3.015075376884421</c:v>
                </c:pt>
                <c:pt idx="34">
                  <c:v>2.9702970297029689</c:v>
                </c:pt>
                <c:pt idx="35">
                  <c:v>2.926829268292682</c:v>
                </c:pt>
                <c:pt idx="36">
                  <c:v>2.8846153846153837</c:v>
                </c:pt>
                <c:pt idx="37">
                  <c:v>2.8436018957345968</c:v>
                </c:pt>
                <c:pt idx="38">
                  <c:v>2.8037383177570092</c:v>
                </c:pt>
                <c:pt idx="39">
                  <c:v>2.7649769585253456</c:v>
                </c:pt>
                <c:pt idx="40">
                  <c:v>2.7272727272727275</c:v>
                </c:pt>
                <c:pt idx="41">
                  <c:v>2.6905829596412563</c:v>
                </c:pt>
                <c:pt idx="42">
                  <c:v>2.6548672566371687</c:v>
                </c:pt>
                <c:pt idx="43">
                  <c:v>2.6200873362445423</c:v>
                </c:pt>
                <c:pt idx="44">
                  <c:v>2.5862068965517251</c:v>
                </c:pt>
                <c:pt idx="45">
                  <c:v>2.5531914893617036</c:v>
                </c:pt>
                <c:pt idx="46">
                  <c:v>2.5210084033613462</c:v>
                </c:pt>
                <c:pt idx="47">
                  <c:v>2.4896265560165993</c:v>
                </c:pt>
                <c:pt idx="48">
                  <c:v>2.4590163934426248</c:v>
                </c:pt>
                <c:pt idx="49">
                  <c:v>2.4291497975708523</c:v>
                </c:pt>
                <c:pt idx="50">
                  <c:v>2.4000000000000021</c:v>
                </c:pt>
                <c:pt idx="51">
                  <c:v>2.3715415019762869</c:v>
                </c:pt>
                <c:pt idx="52">
                  <c:v>2.3437500000000022</c:v>
                </c:pt>
                <c:pt idx="53">
                  <c:v>2.3166023166023191</c:v>
                </c:pt>
                <c:pt idx="54">
                  <c:v>2.2900763358778651</c:v>
                </c:pt>
                <c:pt idx="55">
                  <c:v>2.264150943396229</c:v>
                </c:pt>
                <c:pt idx="56">
                  <c:v>2.2388059701492566</c:v>
                </c:pt>
                <c:pt idx="57">
                  <c:v>2.2140221402214051</c:v>
                </c:pt>
                <c:pt idx="58">
                  <c:v>2.1897810218978133</c:v>
                </c:pt>
                <c:pt idx="59">
                  <c:v>2.1660649819494617</c:v>
                </c:pt>
                <c:pt idx="60">
                  <c:v>2.1428571428571459</c:v>
                </c:pt>
                <c:pt idx="61">
                  <c:v>2.1201413427561868</c:v>
                </c:pt>
                <c:pt idx="62">
                  <c:v>2.0979020979021015</c:v>
                </c:pt>
                <c:pt idx="63">
                  <c:v>2.0761245674740518</c:v>
                </c:pt>
                <c:pt idx="64">
                  <c:v>2.0547945205479485</c:v>
                </c:pt>
                <c:pt idx="65">
                  <c:v>2.0338983050847492</c:v>
                </c:pt>
                <c:pt idx="66">
                  <c:v>2.0134228187919501</c:v>
                </c:pt>
                <c:pt idx="67">
                  <c:v>1.9933554817275785</c:v>
                </c:pt>
                <c:pt idx="68">
                  <c:v>1.9736842105263195</c:v>
                </c:pt>
                <c:pt idx="69">
                  <c:v>1.9543973941368116</c:v>
                </c:pt>
                <c:pt idx="70">
                  <c:v>1.9354838709677458</c:v>
                </c:pt>
                <c:pt idx="71">
                  <c:v>1.9169329073482466</c:v>
                </c:pt>
                <c:pt idx="72">
                  <c:v>1.8987341772151938</c:v>
                </c:pt>
                <c:pt idx="73">
                  <c:v>1.8808777429467125</c:v>
                </c:pt>
                <c:pt idx="74">
                  <c:v>1.8633540372670847</c:v>
                </c:pt>
                <c:pt idx="75">
                  <c:v>1.8461538461538503</c:v>
                </c:pt>
                <c:pt idx="76">
                  <c:v>1.8292682926829309</c:v>
                </c:pt>
                <c:pt idx="77">
                  <c:v>1.8126888217522699</c:v>
                </c:pt>
                <c:pt idx="78">
                  <c:v>1.7964071856287467</c:v>
                </c:pt>
                <c:pt idx="79">
                  <c:v>1.7804154302670665</c:v>
                </c:pt>
                <c:pt idx="80">
                  <c:v>1.7647058823529453</c:v>
                </c:pt>
                <c:pt idx="81">
                  <c:v>1.7492711370262433</c:v>
                </c:pt>
                <c:pt idx="82">
                  <c:v>1.7341040462427788</c:v>
                </c:pt>
                <c:pt idx="83">
                  <c:v>1.719197707736394</c:v>
                </c:pt>
                <c:pt idx="84">
                  <c:v>1.7045454545454588</c:v>
                </c:pt>
                <c:pt idx="85">
                  <c:v>1.6901408450704269</c:v>
                </c:pt>
                <c:pt idx="86">
                  <c:v>1.6759776536312891</c:v>
                </c:pt>
                <c:pt idx="87">
                  <c:v>1.6620498614958492</c:v>
                </c:pt>
                <c:pt idx="88">
                  <c:v>1.6483516483516527</c:v>
                </c:pt>
                <c:pt idx="89">
                  <c:v>1.6348773841961897</c:v>
                </c:pt>
                <c:pt idx="90">
                  <c:v>1.6216216216216259</c:v>
                </c:pt>
                <c:pt idx="91">
                  <c:v>1.6085790884718543</c:v>
                </c:pt>
                <c:pt idx="92">
                  <c:v>1.5957446808510682</c:v>
                </c:pt>
                <c:pt idx="93">
                  <c:v>1.5831134564643843</c:v>
                </c:pt>
                <c:pt idx="94">
                  <c:v>1.5706806282722559</c:v>
                </c:pt>
                <c:pt idx="95">
                  <c:v>1.558441558441563</c:v>
                </c:pt>
                <c:pt idx="96">
                  <c:v>1.5463917525773241</c:v>
                </c:pt>
                <c:pt idx="97">
                  <c:v>1.5345268542199533</c:v>
                </c:pt>
                <c:pt idx="98">
                  <c:v>1.5228426395939132</c:v>
                </c:pt>
                <c:pt idx="99">
                  <c:v>1.5113350125944629</c:v>
                </c:pt>
                <c:pt idx="100">
                  <c:v>1.5000000000000044</c:v>
                </c:pt>
              </c:numCache>
            </c:numRef>
          </c:yVal>
          <c:smooth val="1"/>
        </c:ser>
        <c:axId val="84084992"/>
        <c:axId val="84476288"/>
      </c:scatterChart>
      <c:valAx>
        <c:axId val="84084992"/>
        <c:scaling>
          <c:orientation val="minMax"/>
          <c:max val="10"/>
          <c:min val="0"/>
        </c:scaling>
        <c:axPos val="b"/>
        <c:majorGridlines>
          <c:spPr>
            <a:ln w="0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</a:t>
                </a:r>
                <a:endParaRPr lang="en-US" baseline="30000"/>
              </a:p>
            </c:rich>
          </c:tx>
          <c:layout/>
        </c:title>
        <c:numFmt formatCode="General" sourceLinked="1"/>
        <c:majorTickMark val="none"/>
        <c:tickLblPos val="none"/>
        <c:crossAx val="84476288"/>
        <c:crosses val="autoZero"/>
        <c:crossBetween val="midCat"/>
      </c:valAx>
      <c:valAx>
        <c:axId val="84476288"/>
        <c:scaling>
          <c:orientation val="minMax"/>
        </c:scaling>
        <c:axPos val="l"/>
        <c:majorGridlines>
          <c:spPr>
            <a:ln w="0"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Pressure </a:t>
                </a:r>
              </a:p>
            </c:rich>
          </c:tx>
          <c:layout/>
        </c:title>
        <c:numFmt formatCode="General" sourceLinked="1"/>
        <c:majorTickMark val="none"/>
        <c:tickLblPos val="none"/>
        <c:crossAx val="84084992"/>
        <c:crosses val="autoZero"/>
        <c:crossBetween val="midCat"/>
      </c:valAx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152399</xdr:rowOff>
    </xdr:from>
    <xdr:to>
      <xdr:col>13</xdr:col>
      <xdr:colOff>371475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12</xdr:row>
      <xdr:rowOff>133350</xdr:rowOff>
    </xdr:from>
    <xdr:to>
      <xdr:col>12</xdr:col>
      <xdr:colOff>219075</xdr:colOff>
      <xdr:row>12</xdr:row>
      <xdr:rowOff>133350</xdr:rowOff>
    </xdr:to>
    <xdr:cxnSp macro="">
      <xdr:nvCxnSpPr>
        <xdr:cNvPr id="4" name="Straight Arrow Connector 3"/>
        <xdr:cNvCxnSpPr/>
      </xdr:nvCxnSpPr>
      <xdr:spPr>
        <a:xfrm flipH="1">
          <a:off x="4295775" y="2419350"/>
          <a:ext cx="3371850" cy="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114300</xdr:colOff>
      <xdr:row>10</xdr:row>
      <xdr:rowOff>161925</xdr:rowOff>
    </xdr:from>
    <xdr:ext cx="266291" cy="264560"/>
    <xdr:sp macro="" textlink="">
      <xdr:nvSpPr>
        <xdr:cNvPr id="5" name="TextBox 4"/>
        <xdr:cNvSpPr txBox="1"/>
      </xdr:nvSpPr>
      <xdr:spPr>
        <a:xfrm>
          <a:off x="7562850" y="2066925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A</a:t>
          </a:r>
        </a:p>
      </xdr:txBody>
    </xdr:sp>
    <xdr:clientData/>
  </xdr:oneCellAnchor>
  <xdr:oneCellAnchor>
    <xdr:from>
      <xdr:col>6</xdr:col>
      <xdr:colOff>466725</xdr:colOff>
      <xdr:row>10</xdr:row>
      <xdr:rowOff>142875</xdr:rowOff>
    </xdr:from>
    <xdr:ext cx="261418" cy="264560"/>
    <xdr:sp macro="" textlink="">
      <xdr:nvSpPr>
        <xdr:cNvPr id="6" name="TextBox 5"/>
        <xdr:cNvSpPr txBox="1"/>
      </xdr:nvSpPr>
      <xdr:spPr>
        <a:xfrm>
          <a:off x="4257675" y="2047875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361950</xdr:colOff>
      <xdr:row>4</xdr:row>
      <xdr:rowOff>76200</xdr:rowOff>
    </xdr:from>
    <xdr:ext cx="266291" cy="264560"/>
    <xdr:sp macro="" textlink="">
      <xdr:nvSpPr>
        <xdr:cNvPr id="3" name="TextBox 2"/>
        <xdr:cNvSpPr txBox="1"/>
      </xdr:nvSpPr>
      <xdr:spPr>
        <a:xfrm>
          <a:off x="3543300" y="838200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oneCellAnchor>
    <xdr:from>
      <xdr:col>9</xdr:col>
      <xdr:colOff>571500</xdr:colOff>
      <xdr:row>17</xdr:row>
      <xdr:rowOff>142875</xdr:rowOff>
    </xdr:from>
    <xdr:ext cx="266291" cy="264560"/>
    <xdr:sp macro="" textlink="">
      <xdr:nvSpPr>
        <xdr:cNvPr id="4" name="TextBox 3"/>
        <xdr:cNvSpPr txBox="1"/>
      </xdr:nvSpPr>
      <xdr:spPr>
        <a:xfrm>
          <a:off x="6191250" y="3381375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A</a:t>
          </a:r>
        </a:p>
      </xdr:txBody>
    </xdr:sp>
    <xdr:clientData/>
  </xdr:oneCellAnchor>
  <xdr:twoCellAnchor>
    <xdr:from>
      <xdr:col>10</xdr:col>
      <xdr:colOff>0</xdr:colOff>
      <xdr:row>20</xdr:row>
      <xdr:rowOff>19050</xdr:rowOff>
    </xdr:from>
    <xdr:to>
      <xdr:col>10</xdr:col>
      <xdr:colOff>200025</xdr:colOff>
      <xdr:row>20</xdr:row>
      <xdr:rowOff>47625</xdr:rowOff>
    </xdr:to>
    <xdr:cxnSp macro="">
      <xdr:nvCxnSpPr>
        <xdr:cNvPr id="5" name="Straight Arrow Connector 4"/>
        <xdr:cNvCxnSpPr/>
      </xdr:nvCxnSpPr>
      <xdr:spPr>
        <a:xfrm>
          <a:off x="6229350" y="3829050"/>
          <a:ext cx="200025" cy="2857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0.47819</cdr:x>
      <cdr:y>0.22004</cdr:y>
    </cdr:from>
    <cdr:to>
      <cdr:x>0.47819</cdr:x>
      <cdr:y>0.66449</cdr:y>
    </cdr:to>
    <cdr:sp macro="" textlink="">
      <cdr:nvSpPr>
        <cdr:cNvPr id="5" name="Straight Arrow Connector 4"/>
        <cdr:cNvSpPr/>
      </cdr:nvSpPr>
      <cdr:spPr>
        <a:xfrm xmlns:a="http://schemas.openxmlformats.org/drawingml/2006/main">
          <a:off x="2924175" y="962026"/>
          <a:ext cx="0" cy="1943100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headEnd type="arrow"/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152399</xdr:rowOff>
    </xdr:from>
    <xdr:to>
      <xdr:col>13</xdr:col>
      <xdr:colOff>371475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323851</xdr:colOff>
      <xdr:row>7</xdr:row>
      <xdr:rowOff>47625</xdr:rowOff>
    </xdr:from>
    <xdr:to>
      <xdr:col>10</xdr:col>
      <xdr:colOff>333375</xdr:colOff>
      <xdr:row>18</xdr:row>
      <xdr:rowOff>28575</xdr:rowOff>
    </xdr:to>
    <xdr:cxnSp macro="">
      <xdr:nvCxnSpPr>
        <xdr:cNvPr id="3" name="Straight Arrow Connector 2"/>
        <xdr:cNvCxnSpPr/>
      </xdr:nvCxnSpPr>
      <xdr:spPr>
        <a:xfrm>
          <a:off x="6553201" y="1381125"/>
          <a:ext cx="9524" cy="2076450"/>
        </a:xfrm>
        <a:prstGeom prst="straightConnector1">
          <a:avLst/>
        </a:prstGeom>
        <a:ln w="38100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304800</xdr:colOff>
      <xdr:row>17</xdr:row>
      <xdr:rowOff>19050</xdr:rowOff>
    </xdr:from>
    <xdr:ext cx="266291" cy="264560"/>
    <xdr:sp macro="" textlink="">
      <xdr:nvSpPr>
        <xdr:cNvPr id="4" name="TextBox 3"/>
        <xdr:cNvSpPr txBox="1"/>
      </xdr:nvSpPr>
      <xdr:spPr>
        <a:xfrm>
          <a:off x="6534150" y="3257550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A</a:t>
          </a:r>
        </a:p>
      </xdr:txBody>
    </xdr:sp>
    <xdr:clientData/>
  </xdr:oneCellAnchor>
  <xdr:oneCellAnchor>
    <xdr:from>
      <xdr:col>10</xdr:col>
      <xdr:colOff>438150</xdr:colOff>
      <xdr:row>7</xdr:row>
      <xdr:rowOff>47625</xdr:rowOff>
    </xdr:from>
    <xdr:ext cx="261418" cy="264560"/>
    <xdr:sp macro="" textlink="">
      <xdr:nvSpPr>
        <xdr:cNvPr id="5" name="TextBox 4"/>
        <xdr:cNvSpPr txBox="1"/>
      </xdr:nvSpPr>
      <xdr:spPr>
        <a:xfrm>
          <a:off x="6667500" y="1381125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323850</xdr:colOff>
      <xdr:row>5</xdr:row>
      <xdr:rowOff>28575</xdr:rowOff>
    </xdr:from>
    <xdr:ext cx="266291" cy="264560"/>
    <xdr:sp macro="" textlink="">
      <xdr:nvSpPr>
        <xdr:cNvPr id="8" name="TextBox 7"/>
        <xdr:cNvSpPr txBox="1"/>
      </xdr:nvSpPr>
      <xdr:spPr>
        <a:xfrm>
          <a:off x="3505200" y="981075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A</a:t>
          </a:r>
        </a:p>
      </xdr:txBody>
    </xdr:sp>
    <xdr:clientData/>
  </xdr:oneCellAnchor>
  <xdr:oneCellAnchor>
    <xdr:from>
      <xdr:col>10</xdr:col>
      <xdr:colOff>485775</xdr:colOff>
      <xdr:row>16</xdr:row>
      <xdr:rowOff>9525</xdr:rowOff>
    </xdr:from>
    <xdr:ext cx="261418" cy="264560"/>
    <xdr:sp macro="" textlink="">
      <xdr:nvSpPr>
        <xdr:cNvPr id="9" name="TextBox 8"/>
        <xdr:cNvSpPr txBox="1"/>
      </xdr:nvSpPr>
      <xdr:spPr>
        <a:xfrm>
          <a:off x="6715125" y="3057525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twoCellAnchor>
    <xdr:from>
      <xdr:col>10</xdr:col>
      <xdr:colOff>371475</xdr:colOff>
      <xdr:row>17</xdr:row>
      <xdr:rowOff>0</xdr:rowOff>
    </xdr:from>
    <xdr:to>
      <xdr:col>10</xdr:col>
      <xdr:colOff>590550</xdr:colOff>
      <xdr:row>17</xdr:row>
      <xdr:rowOff>57150</xdr:rowOff>
    </xdr:to>
    <xdr:cxnSp macro="">
      <xdr:nvCxnSpPr>
        <xdr:cNvPr id="6" name="Straight Arrow Connector 5"/>
        <xdr:cNvCxnSpPr/>
      </xdr:nvCxnSpPr>
      <xdr:spPr>
        <a:xfrm>
          <a:off x="6600825" y="3238500"/>
          <a:ext cx="219075" cy="571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323850</xdr:colOff>
      <xdr:row>5</xdr:row>
      <xdr:rowOff>28575</xdr:rowOff>
    </xdr:from>
    <xdr:ext cx="266291" cy="264560"/>
    <xdr:sp macro="" textlink="">
      <xdr:nvSpPr>
        <xdr:cNvPr id="3" name="TextBox 2"/>
        <xdr:cNvSpPr txBox="1"/>
      </xdr:nvSpPr>
      <xdr:spPr>
        <a:xfrm>
          <a:off x="3505200" y="981075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P</a:t>
          </a:r>
        </a:p>
      </xdr:txBody>
    </xdr:sp>
    <xdr:clientData/>
  </xdr:oneCellAnchor>
  <xdr:oneCellAnchor>
    <xdr:from>
      <xdr:col>10</xdr:col>
      <xdr:colOff>485775</xdr:colOff>
      <xdr:row>16</xdr:row>
      <xdr:rowOff>9525</xdr:rowOff>
    </xdr:from>
    <xdr:ext cx="279564" cy="264560"/>
    <xdr:sp macro="" textlink="">
      <xdr:nvSpPr>
        <xdr:cNvPr id="4" name="TextBox 3"/>
        <xdr:cNvSpPr txBox="1"/>
      </xdr:nvSpPr>
      <xdr:spPr>
        <a:xfrm>
          <a:off x="6715125" y="3057525"/>
          <a:ext cx="2795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Q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200025</xdr:colOff>
      <xdr:row>3</xdr:row>
      <xdr:rowOff>152400</xdr:rowOff>
    </xdr:from>
    <xdr:ext cx="308995" cy="342786"/>
    <xdr:sp macro="" textlink="">
      <xdr:nvSpPr>
        <xdr:cNvPr id="3" name="TextBox 2"/>
        <xdr:cNvSpPr txBox="1"/>
      </xdr:nvSpPr>
      <xdr:spPr>
        <a:xfrm>
          <a:off x="4600575" y="723900"/>
          <a:ext cx="30899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/>
            <a:t>A</a:t>
          </a:r>
          <a:endParaRPr lang="en-US" sz="1100" b="1"/>
        </a:p>
      </xdr:txBody>
    </xdr:sp>
    <xdr:clientData/>
  </xdr:oneCellAnchor>
  <xdr:oneCellAnchor>
    <xdr:from>
      <xdr:col>10</xdr:col>
      <xdr:colOff>371475</xdr:colOff>
      <xdr:row>14</xdr:row>
      <xdr:rowOff>19050</xdr:rowOff>
    </xdr:from>
    <xdr:ext cx="299697" cy="342786"/>
    <xdr:sp macro="" textlink="">
      <xdr:nvSpPr>
        <xdr:cNvPr id="4" name="TextBox 3"/>
        <xdr:cNvSpPr txBox="1"/>
      </xdr:nvSpPr>
      <xdr:spPr>
        <a:xfrm>
          <a:off x="6600825" y="2686050"/>
          <a:ext cx="299697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/>
            <a:t>B</a:t>
          </a:r>
          <a:endParaRPr lang="en-US" sz="1100" b="1"/>
        </a:p>
      </xdr:txBody>
    </xdr:sp>
    <xdr:clientData/>
  </xdr:oneCellAnchor>
  <xdr:twoCellAnchor>
    <xdr:from>
      <xdr:col>10</xdr:col>
      <xdr:colOff>190500</xdr:colOff>
      <xdr:row>15</xdr:row>
      <xdr:rowOff>152400</xdr:rowOff>
    </xdr:from>
    <xdr:to>
      <xdr:col>10</xdr:col>
      <xdr:colOff>371475</xdr:colOff>
      <xdr:row>16</xdr:row>
      <xdr:rowOff>28575</xdr:rowOff>
    </xdr:to>
    <xdr:cxnSp macro="">
      <xdr:nvCxnSpPr>
        <xdr:cNvPr id="5" name="Straight Arrow Connector 4"/>
        <xdr:cNvCxnSpPr/>
      </xdr:nvCxnSpPr>
      <xdr:spPr>
        <a:xfrm>
          <a:off x="6419850" y="3009900"/>
          <a:ext cx="180975" cy="6667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495300</xdr:colOff>
      <xdr:row>5</xdr:row>
      <xdr:rowOff>180975</xdr:rowOff>
    </xdr:from>
    <xdr:to>
      <xdr:col>9</xdr:col>
      <xdr:colOff>333375</xdr:colOff>
      <xdr:row>5</xdr:row>
      <xdr:rowOff>180975</xdr:rowOff>
    </xdr:to>
    <xdr:cxnSp macro="">
      <xdr:nvCxnSpPr>
        <xdr:cNvPr id="3" name="Straight Arrow Connector 2"/>
        <xdr:cNvCxnSpPr/>
      </xdr:nvCxnSpPr>
      <xdr:spPr>
        <a:xfrm flipH="1">
          <a:off x="5505450" y="1133475"/>
          <a:ext cx="447675" cy="0"/>
        </a:xfrm>
        <a:prstGeom prst="straightConnector1">
          <a:avLst/>
        </a:prstGeom>
        <a:ln w="38100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5</xdr:row>
      <xdr:rowOff>180975</xdr:rowOff>
    </xdr:from>
    <xdr:to>
      <xdr:col>10</xdr:col>
      <xdr:colOff>590550</xdr:colOff>
      <xdr:row>5</xdr:row>
      <xdr:rowOff>180975</xdr:rowOff>
    </xdr:to>
    <xdr:cxnSp macro="">
      <xdr:nvCxnSpPr>
        <xdr:cNvPr id="4" name="Straight Connector 3"/>
        <xdr:cNvCxnSpPr/>
      </xdr:nvCxnSpPr>
      <xdr:spPr>
        <a:xfrm>
          <a:off x="4629150" y="1133475"/>
          <a:ext cx="219075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6</xdr:row>
      <xdr:rowOff>0</xdr:rowOff>
    </xdr:from>
    <xdr:to>
      <xdr:col>10</xdr:col>
      <xdr:colOff>571500</xdr:colOff>
      <xdr:row>13</xdr:row>
      <xdr:rowOff>66675</xdr:rowOff>
    </xdr:to>
    <xdr:cxnSp macro="">
      <xdr:nvCxnSpPr>
        <xdr:cNvPr id="5" name="Straight Connector 4"/>
        <xdr:cNvCxnSpPr/>
      </xdr:nvCxnSpPr>
      <xdr:spPr>
        <a:xfrm>
          <a:off x="6800850" y="1143000"/>
          <a:ext cx="0" cy="140017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533400</xdr:colOff>
      <xdr:row>4</xdr:row>
      <xdr:rowOff>104775</xdr:rowOff>
    </xdr:from>
    <xdr:ext cx="332848" cy="328295"/>
    <xdr:sp macro="" textlink="">
      <xdr:nvSpPr>
        <xdr:cNvPr id="6" name="TextBox 5"/>
        <xdr:cNvSpPr txBox="1"/>
      </xdr:nvSpPr>
      <xdr:spPr>
        <a:xfrm>
          <a:off x="4324350" y="866775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A</a:t>
          </a:r>
        </a:p>
      </xdr:txBody>
    </xdr:sp>
    <xdr:clientData/>
  </xdr:oneCellAnchor>
  <xdr:oneCellAnchor>
    <xdr:from>
      <xdr:col>10</xdr:col>
      <xdr:colOff>590550</xdr:colOff>
      <xdr:row>12</xdr:row>
      <xdr:rowOff>95250</xdr:rowOff>
    </xdr:from>
    <xdr:ext cx="332848" cy="328295"/>
    <xdr:sp macro="" textlink="">
      <xdr:nvSpPr>
        <xdr:cNvPr id="7" name="TextBox 6"/>
        <xdr:cNvSpPr txBox="1"/>
      </xdr:nvSpPr>
      <xdr:spPr>
        <a:xfrm>
          <a:off x="6819900" y="2381250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C</a:t>
          </a:r>
        </a:p>
      </xdr:txBody>
    </xdr:sp>
    <xdr:clientData/>
  </xdr:oneCellAnchor>
  <xdr:oneCellAnchor>
    <xdr:from>
      <xdr:col>10</xdr:col>
      <xdr:colOff>590550</xdr:colOff>
      <xdr:row>4</xdr:row>
      <xdr:rowOff>95250</xdr:rowOff>
    </xdr:from>
    <xdr:ext cx="332848" cy="328295"/>
    <xdr:sp macro="" textlink="">
      <xdr:nvSpPr>
        <xdr:cNvPr id="8" name="TextBox 7"/>
        <xdr:cNvSpPr txBox="1"/>
      </xdr:nvSpPr>
      <xdr:spPr>
        <a:xfrm>
          <a:off x="6819900" y="857250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B</a:t>
          </a:r>
        </a:p>
      </xdr:txBody>
    </xdr:sp>
    <xdr:clientData/>
  </xdr:oneCellAnchor>
  <xdr:twoCellAnchor>
    <xdr:from>
      <xdr:col>8</xdr:col>
      <xdr:colOff>457200</xdr:colOff>
      <xdr:row>10</xdr:row>
      <xdr:rowOff>19050</xdr:rowOff>
    </xdr:from>
    <xdr:to>
      <xdr:col>9</xdr:col>
      <xdr:colOff>9526</xdr:colOff>
      <xdr:row>10</xdr:row>
      <xdr:rowOff>123826</xdr:rowOff>
    </xdr:to>
    <xdr:cxnSp macro="">
      <xdr:nvCxnSpPr>
        <xdr:cNvPr id="9" name="Straight Arrow Connector 8"/>
        <xdr:cNvCxnSpPr/>
      </xdr:nvCxnSpPr>
      <xdr:spPr>
        <a:xfrm>
          <a:off x="5467350" y="1924050"/>
          <a:ext cx="161926" cy="104776"/>
        </a:xfrm>
        <a:prstGeom prst="straightConnector1">
          <a:avLst/>
        </a:prstGeom>
        <a:ln w="38100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8</xdr:row>
      <xdr:rowOff>123825</xdr:rowOff>
    </xdr:from>
    <xdr:to>
      <xdr:col>10</xdr:col>
      <xdr:colOff>571501</xdr:colOff>
      <xdr:row>10</xdr:row>
      <xdr:rowOff>114300</xdr:rowOff>
    </xdr:to>
    <xdr:cxnSp macro="">
      <xdr:nvCxnSpPr>
        <xdr:cNvPr id="10" name="Straight Arrow Connector 9"/>
        <xdr:cNvCxnSpPr/>
      </xdr:nvCxnSpPr>
      <xdr:spPr>
        <a:xfrm flipV="1">
          <a:off x="6800850" y="1647825"/>
          <a:ext cx="1" cy="371475"/>
        </a:xfrm>
        <a:prstGeom prst="straightConnector1">
          <a:avLst/>
        </a:prstGeom>
        <a:ln w="38100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6</xdr:row>
      <xdr:rowOff>47625</xdr:rowOff>
    </xdr:from>
    <xdr:to>
      <xdr:col>10</xdr:col>
      <xdr:colOff>390525</xdr:colOff>
      <xdr:row>6</xdr:row>
      <xdr:rowOff>47625</xdr:rowOff>
    </xdr:to>
    <xdr:cxnSp macro="">
      <xdr:nvCxnSpPr>
        <xdr:cNvPr id="5" name="Straight Arrow Connector 4"/>
        <xdr:cNvCxnSpPr/>
      </xdr:nvCxnSpPr>
      <xdr:spPr>
        <a:xfrm flipH="1">
          <a:off x="6172200" y="1190625"/>
          <a:ext cx="447675" cy="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6</xdr:row>
      <xdr:rowOff>47625</xdr:rowOff>
    </xdr:from>
    <xdr:to>
      <xdr:col>11</xdr:col>
      <xdr:colOff>504825</xdr:colOff>
      <xdr:row>6</xdr:row>
      <xdr:rowOff>47625</xdr:rowOff>
    </xdr:to>
    <xdr:cxnSp macro="">
      <xdr:nvCxnSpPr>
        <xdr:cNvPr id="6" name="Straight Connector 5"/>
        <xdr:cNvCxnSpPr/>
      </xdr:nvCxnSpPr>
      <xdr:spPr>
        <a:xfrm>
          <a:off x="4152900" y="1190625"/>
          <a:ext cx="31908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6</xdr:row>
      <xdr:rowOff>28575</xdr:rowOff>
    </xdr:from>
    <xdr:to>
      <xdr:col>11</xdr:col>
      <xdr:colOff>504825</xdr:colOff>
      <xdr:row>15</xdr:row>
      <xdr:rowOff>180975</xdr:rowOff>
    </xdr:to>
    <xdr:cxnSp macro="">
      <xdr:nvCxnSpPr>
        <xdr:cNvPr id="8" name="Straight Connector 7"/>
        <xdr:cNvCxnSpPr/>
      </xdr:nvCxnSpPr>
      <xdr:spPr>
        <a:xfrm>
          <a:off x="7343775" y="1171575"/>
          <a:ext cx="0" cy="186690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390525</xdr:colOff>
      <xdr:row>4</xdr:row>
      <xdr:rowOff>76200</xdr:rowOff>
    </xdr:from>
    <xdr:ext cx="332848" cy="328295"/>
    <xdr:sp macro="" textlink="">
      <xdr:nvSpPr>
        <xdr:cNvPr id="11" name="TextBox 10"/>
        <xdr:cNvSpPr txBox="1"/>
      </xdr:nvSpPr>
      <xdr:spPr>
        <a:xfrm>
          <a:off x="4181475" y="838200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A</a:t>
          </a:r>
        </a:p>
      </xdr:txBody>
    </xdr:sp>
    <xdr:clientData/>
  </xdr:oneCellAnchor>
  <xdr:oneCellAnchor>
    <xdr:from>
      <xdr:col>11</xdr:col>
      <xdr:colOff>504825</xdr:colOff>
      <xdr:row>4</xdr:row>
      <xdr:rowOff>76200</xdr:rowOff>
    </xdr:from>
    <xdr:ext cx="332848" cy="328295"/>
    <xdr:sp macro="" textlink="">
      <xdr:nvSpPr>
        <xdr:cNvPr id="12" name="TextBox 11"/>
        <xdr:cNvSpPr txBox="1"/>
      </xdr:nvSpPr>
      <xdr:spPr>
        <a:xfrm>
          <a:off x="7343775" y="838200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C</a:t>
          </a:r>
        </a:p>
      </xdr:txBody>
    </xdr:sp>
    <xdr:clientData/>
  </xdr:oneCellAnchor>
  <xdr:oneCellAnchor>
    <xdr:from>
      <xdr:col>11</xdr:col>
      <xdr:colOff>523875</xdr:colOff>
      <xdr:row>14</xdr:row>
      <xdr:rowOff>47625</xdr:rowOff>
    </xdr:from>
    <xdr:ext cx="332848" cy="328295"/>
    <xdr:sp macro="" textlink="">
      <xdr:nvSpPr>
        <xdr:cNvPr id="13" name="TextBox 12"/>
        <xdr:cNvSpPr txBox="1"/>
      </xdr:nvSpPr>
      <xdr:spPr>
        <a:xfrm>
          <a:off x="7362825" y="2714625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B</a:t>
          </a:r>
        </a:p>
      </xdr:txBody>
    </xdr:sp>
    <xdr:clientData/>
  </xdr:oneCellAnchor>
  <xdr:twoCellAnchor>
    <xdr:from>
      <xdr:col>7</xdr:col>
      <xdr:colOff>571500</xdr:colOff>
      <xdr:row>11</xdr:row>
      <xdr:rowOff>28575</xdr:rowOff>
    </xdr:from>
    <xdr:to>
      <xdr:col>8</xdr:col>
      <xdr:colOff>123826</xdr:colOff>
      <xdr:row>11</xdr:row>
      <xdr:rowOff>133351</xdr:rowOff>
    </xdr:to>
    <xdr:cxnSp macro="">
      <xdr:nvCxnSpPr>
        <xdr:cNvPr id="14" name="Straight Arrow Connector 13"/>
        <xdr:cNvCxnSpPr/>
      </xdr:nvCxnSpPr>
      <xdr:spPr>
        <a:xfrm>
          <a:off x="4972050" y="2124075"/>
          <a:ext cx="161926" cy="104776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504825</xdr:colOff>
      <xdr:row>11</xdr:row>
      <xdr:rowOff>57150</xdr:rowOff>
    </xdr:from>
    <xdr:to>
      <xdr:col>11</xdr:col>
      <xdr:colOff>504826</xdr:colOff>
      <xdr:row>13</xdr:row>
      <xdr:rowOff>47625</xdr:rowOff>
    </xdr:to>
    <xdr:cxnSp macro="">
      <xdr:nvCxnSpPr>
        <xdr:cNvPr id="15" name="Straight Arrow Connector 14"/>
        <xdr:cNvCxnSpPr/>
      </xdr:nvCxnSpPr>
      <xdr:spPr>
        <a:xfrm flipV="1">
          <a:off x="7343775" y="2152650"/>
          <a:ext cx="1" cy="37147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0</xdr:row>
      <xdr:rowOff>180974</xdr:rowOff>
    </xdr:from>
    <xdr:to>
      <xdr:col>21</xdr:col>
      <xdr:colOff>76200</xdr:colOff>
      <xdr:row>28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361950</xdr:colOff>
      <xdr:row>9</xdr:row>
      <xdr:rowOff>76200</xdr:rowOff>
    </xdr:from>
    <xdr:ext cx="266291" cy="264560"/>
    <xdr:sp macro="" textlink="">
      <xdr:nvSpPr>
        <xdr:cNvPr id="3" name="TextBox 2"/>
        <xdr:cNvSpPr txBox="1"/>
      </xdr:nvSpPr>
      <xdr:spPr>
        <a:xfrm>
          <a:off x="3543300" y="838200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twoCellAnchor>
    <xdr:from>
      <xdr:col>19</xdr:col>
      <xdr:colOff>552450</xdr:colOff>
      <xdr:row>17</xdr:row>
      <xdr:rowOff>123825</xdr:rowOff>
    </xdr:from>
    <xdr:to>
      <xdr:col>19</xdr:col>
      <xdr:colOff>561975</xdr:colOff>
      <xdr:row>18</xdr:row>
      <xdr:rowOff>161925</xdr:rowOff>
    </xdr:to>
    <xdr:cxnSp macro="">
      <xdr:nvCxnSpPr>
        <xdr:cNvPr id="5" name="Straight Arrow Connector 4"/>
        <xdr:cNvCxnSpPr/>
      </xdr:nvCxnSpPr>
      <xdr:spPr>
        <a:xfrm flipH="1">
          <a:off x="12268200" y="3362325"/>
          <a:ext cx="9525" cy="2286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561975</xdr:colOff>
      <xdr:row>15</xdr:row>
      <xdr:rowOff>152400</xdr:rowOff>
    </xdr:from>
    <xdr:to>
      <xdr:col>19</xdr:col>
      <xdr:colOff>561975</xdr:colOff>
      <xdr:row>21</xdr:row>
      <xdr:rowOff>104775</xdr:rowOff>
    </xdr:to>
    <xdr:cxnSp macro="">
      <xdr:nvCxnSpPr>
        <xdr:cNvPr id="9" name="Straight Connector 8"/>
        <xdr:cNvCxnSpPr/>
      </xdr:nvCxnSpPr>
      <xdr:spPr>
        <a:xfrm>
          <a:off x="12277725" y="3009900"/>
          <a:ext cx="0" cy="109537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495300</xdr:colOff>
      <xdr:row>5</xdr:row>
      <xdr:rowOff>180975</xdr:rowOff>
    </xdr:from>
    <xdr:to>
      <xdr:col>17</xdr:col>
      <xdr:colOff>190500</xdr:colOff>
      <xdr:row>5</xdr:row>
      <xdr:rowOff>180975</xdr:rowOff>
    </xdr:to>
    <xdr:cxnSp macro="">
      <xdr:nvCxnSpPr>
        <xdr:cNvPr id="11" name="Straight Connector 10"/>
        <xdr:cNvCxnSpPr/>
      </xdr:nvCxnSpPr>
      <xdr:spPr>
        <a:xfrm>
          <a:off x="8553450" y="1133475"/>
          <a:ext cx="213360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</xdr:colOff>
      <xdr:row>10</xdr:row>
      <xdr:rowOff>28575</xdr:rowOff>
    </xdr:from>
    <xdr:to>
      <xdr:col>18</xdr:col>
      <xdr:colOff>171450</xdr:colOff>
      <xdr:row>11</xdr:row>
      <xdr:rowOff>0</xdr:rowOff>
    </xdr:to>
    <xdr:cxnSp macro="">
      <xdr:nvCxnSpPr>
        <xdr:cNvPr id="12" name="Straight Arrow Connector 11"/>
        <xdr:cNvCxnSpPr/>
      </xdr:nvCxnSpPr>
      <xdr:spPr>
        <a:xfrm>
          <a:off x="11153775" y="1933575"/>
          <a:ext cx="123825" cy="1619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38101</xdr:colOff>
      <xdr:row>14</xdr:row>
      <xdr:rowOff>19050</xdr:rowOff>
    </xdr:from>
    <xdr:to>
      <xdr:col>15</xdr:col>
      <xdr:colOff>190500</xdr:colOff>
      <xdr:row>15</xdr:row>
      <xdr:rowOff>19050</xdr:rowOff>
    </xdr:to>
    <xdr:cxnSp macro="">
      <xdr:nvCxnSpPr>
        <xdr:cNvPr id="13" name="Straight Arrow Connector 12"/>
        <xdr:cNvCxnSpPr/>
      </xdr:nvCxnSpPr>
      <xdr:spPr>
        <a:xfrm flipH="1" flipV="1">
          <a:off x="9315451" y="2686050"/>
          <a:ext cx="152399" cy="190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5</xdr:row>
      <xdr:rowOff>171450</xdr:rowOff>
    </xdr:from>
    <xdr:to>
      <xdr:col>15</xdr:col>
      <xdr:colOff>323850</xdr:colOff>
      <xdr:row>5</xdr:row>
      <xdr:rowOff>171450</xdr:rowOff>
    </xdr:to>
    <xdr:cxnSp macro="">
      <xdr:nvCxnSpPr>
        <xdr:cNvPr id="14" name="Straight Arrow Connector 13"/>
        <xdr:cNvCxnSpPr/>
      </xdr:nvCxnSpPr>
      <xdr:spPr>
        <a:xfrm>
          <a:off x="9410700" y="1123950"/>
          <a:ext cx="190500" cy="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428625</xdr:colOff>
      <xdr:row>3</xdr:row>
      <xdr:rowOff>180975</xdr:rowOff>
    </xdr:from>
    <xdr:ext cx="332848" cy="328295"/>
    <xdr:sp macro="" textlink="">
      <xdr:nvSpPr>
        <xdr:cNvPr id="23" name="TextBox 22"/>
        <xdr:cNvSpPr txBox="1"/>
      </xdr:nvSpPr>
      <xdr:spPr>
        <a:xfrm>
          <a:off x="8486775" y="752475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A</a:t>
          </a:r>
        </a:p>
      </xdr:txBody>
    </xdr:sp>
    <xdr:clientData/>
  </xdr:oneCellAnchor>
  <xdr:oneCellAnchor>
    <xdr:from>
      <xdr:col>17</xdr:col>
      <xdr:colOff>171450</xdr:colOff>
      <xdr:row>4</xdr:row>
      <xdr:rowOff>57150</xdr:rowOff>
    </xdr:from>
    <xdr:ext cx="332848" cy="328295"/>
    <xdr:sp macro="" textlink="">
      <xdr:nvSpPr>
        <xdr:cNvPr id="24" name="TextBox 23"/>
        <xdr:cNvSpPr txBox="1"/>
      </xdr:nvSpPr>
      <xdr:spPr>
        <a:xfrm>
          <a:off x="10668000" y="819150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B</a:t>
          </a:r>
        </a:p>
      </xdr:txBody>
    </xdr:sp>
    <xdr:clientData/>
  </xdr:oneCellAnchor>
  <xdr:oneCellAnchor>
    <xdr:from>
      <xdr:col>19</xdr:col>
      <xdr:colOff>552450</xdr:colOff>
      <xdr:row>13</xdr:row>
      <xdr:rowOff>180975</xdr:rowOff>
    </xdr:from>
    <xdr:ext cx="332848" cy="328295"/>
    <xdr:sp macro="" textlink="">
      <xdr:nvSpPr>
        <xdr:cNvPr id="25" name="TextBox 24"/>
        <xdr:cNvSpPr txBox="1"/>
      </xdr:nvSpPr>
      <xdr:spPr>
        <a:xfrm>
          <a:off x="12268200" y="2657475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C</a:t>
          </a:r>
        </a:p>
      </xdr:txBody>
    </xdr:sp>
    <xdr:clientData/>
  </xdr:oneCellAnchor>
  <xdr:oneCellAnchor>
    <xdr:from>
      <xdr:col>19</xdr:col>
      <xdr:colOff>581025</xdr:colOff>
      <xdr:row>19</xdr:row>
      <xdr:rowOff>142875</xdr:rowOff>
    </xdr:from>
    <xdr:ext cx="332848" cy="328295"/>
    <xdr:sp macro="" textlink="">
      <xdr:nvSpPr>
        <xdr:cNvPr id="26" name="TextBox 25"/>
        <xdr:cNvSpPr txBox="1"/>
      </xdr:nvSpPr>
      <xdr:spPr>
        <a:xfrm>
          <a:off x="12296775" y="3762375"/>
          <a:ext cx="332848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>
              <a:latin typeface="Times New Roman" pitchFamily="18" charset="0"/>
              <a:cs typeface="Times New Roman" pitchFamily="18" charset="0"/>
            </a:rPr>
            <a:t>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190499</xdr:rowOff>
    </xdr:from>
    <xdr:to>
      <xdr:col>13</xdr:col>
      <xdr:colOff>19050</xdr:colOff>
      <xdr:row>23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323850</xdr:colOff>
      <xdr:row>5</xdr:row>
      <xdr:rowOff>28575</xdr:rowOff>
    </xdr:from>
    <xdr:ext cx="266291" cy="264560"/>
    <xdr:sp macro="" textlink="">
      <xdr:nvSpPr>
        <xdr:cNvPr id="3" name="TextBox 2"/>
        <xdr:cNvSpPr txBox="1"/>
      </xdr:nvSpPr>
      <xdr:spPr>
        <a:xfrm>
          <a:off x="3505200" y="981075"/>
          <a:ext cx="2662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A</a:t>
          </a:r>
        </a:p>
      </xdr:txBody>
    </xdr:sp>
    <xdr:clientData/>
  </xdr:oneCellAnchor>
  <xdr:oneCellAnchor>
    <xdr:from>
      <xdr:col>10</xdr:col>
      <xdr:colOff>485775</xdr:colOff>
      <xdr:row>16</xdr:row>
      <xdr:rowOff>9525</xdr:rowOff>
    </xdr:from>
    <xdr:ext cx="261418" cy="264560"/>
    <xdr:sp macro="" textlink="">
      <xdr:nvSpPr>
        <xdr:cNvPr id="4" name="TextBox 3"/>
        <xdr:cNvSpPr txBox="1"/>
      </xdr:nvSpPr>
      <xdr:spPr>
        <a:xfrm>
          <a:off x="6715125" y="3057525"/>
          <a:ext cx="26141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B</a:t>
          </a:r>
        </a:p>
      </xdr:txBody>
    </xdr:sp>
    <xdr:clientData/>
  </xdr:oneCellAnchor>
  <xdr:twoCellAnchor>
    <xdr:from>
      <xdr:col>5</xdr:col>
      <xdr:colOff>190500</xdr:colOff>
      <xdr:row>5</xdr:row>
      <xdr:rowOff>95250</xdr:rowOff>
    </xdr:from>
    <xdr:to>
      <xdr:col>5</xdr:col>
      <xdr:colOff>266700</xdr:colOff>
      <xdr:row>6</xdr:row>
      <xdr:rowOff>142875</xdr:rowOff>
    </xdr:to>
    <xdr:cxnSp macro="">
      <xdr:nvCxnSpPr>
        <xdr:cNvPr id="5" name="Straight Arrow Connector 4"/>
        <xdr:cNvCxnSpPr/>
      </xdr:nvCxnSpPr>
      <xdr:spPr>
        <a:xfrm flipH="1" flipV="1">
          <a:off x="3371850" y="1047750"/>
          <a:ext cx="76200" cy="2381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352425</xdr:colOff>
      <xdr:row>8</xdr:row>
      <xdr:rowOff>133350</xdr:rowOff>
    </xdr:from>
    <xdr:to>
      <xdr:col>25</xdr:col>
      <xdr:colOff>47625</xdr:colOff>
      <xdr:row>13</xdr:row>
      <xdr:rowOff>95250</xdr:rowOff>
    </xdr:to>
    <xdr:cxnSp macro="">
      <xdr:nvCxnSpPr>
        <xdr:cNvPr id="7" name="Straight Connector 6"/>
        <xdr:cNvCxnSpPr/>
      </xdr:nvCxnSpPr>
      <xdr:spPr>
        <a:xfrm>
          <a:off x="14506575" y="1657350"/>
          <a:ext cx="914400" cy="914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sqref="A1:XFD1048576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1</v>
      </c>
      <c r="B1" t="s">
        <v>0</v>
      </c>
    </row>
    <row r="2" spans="1:15">
      <c r="A2">
        <v>-1</v>
      </c>
      <c r="B2">
        <v>-1</v>
      </c>
    </row>
    <row r="3" spans="1:15">
      <c r="A3">
        <v>11</v>
      </c>
      <c r="B3">
        <v>12</v>
      </c>
      <c r="O3" t="s">
        <v>2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T16" sqref="T16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2</v>
      </c>
      <c r="B2">
        <v>9</v>
      </c>
    </row>
    <row r="3" spans="1:15">
      <c r="A3">
        <v>7</v>
      </c>
    </row>
    <row r="5" spans="1:15">
      <c r="A5">
        <f>A2</f>
        <v>2</v>
      </c>
      <c r="B5">
        <f>B2</f>
        <v>9</v>
      </c>
    </row>
    <row r="6" spans="1:15">
      <c r="A6">
        <f>A5+($A$3-$A$2)/100</f>
        <v>2.0499999999999998</v>
      </c>
      <c r="B6">
        <f>$A$2^(5/3)*$B$2/A6^(5/3)</f>
        <v>8.6371288885011008</v>
      </c>
      <c r="O6" t="s">
        <v>2</v>
      </c>
    </row>
    <row r="7" spans="1:15">
      <c r="A7">
        <f t="shared" ref="A7:A70" si="0">A6+($A$3-$A$2)/100</f>
        <v>2.0999999999999996</v>
      </c>
      <c r="B7">
        <f t="shared" ref="B7:B70" si="1">$A$2^(5/3)*$B$2/A7^(5/3)</f>
        <v>8.2971131168559484</v>
      </c>
    </row>
    <row r="8" spans="1:15">
      <c r="A8">
        <f t="shared" si="0"/>
        <v>2.1499999999999995</v>
      </c>
      <c r="B8">
        <f t="shared" si="1"/>
        <v>7.9780190505849227</v>
      </c>
    </row>
    <row r="9" spans="1:15">
      <c r="A9">
        <f t="shared" si="0"/>
        <v>2.1999999999999993</v>
      </c>
      <c r="B9">
        <f t="shared" si="1"/>
        <v>7.6781165612457096</v>
      </c>
    </row>
    <row r="10" spans="1:15">
      <c r="A10">
        <f t="shared" si="0"/>
        <v>2.2499999999999991</v>
      </c>
      <c r="B10">
        <f t="shared" si="1"/>
        <v>7.3958535930734426</v>
      </c>
    </row>
    <row r="11" spans="1:15">
      <c r="A11">
        <f t="shared" si="0"/>
        <v>2.2999999999999989</v>
      </c>
      <c r="B11">
        <f t="shared" si="1"/>
        <v>7.1298343883136726</v>
      </c>
    </row>
    <row r="12" spans="1:15">
      <c r="A12">
        <f t="shared" si="0"/>
        <v>2.3499999999999988</v>
      </c>
      <c r="B12">
        <f t="shared" si="1"/>
        <v>6.8788007787818444</v>
      </c>
    </row>
    <row r="13" spans="1:15">
      <c r="A13">
        <f t="shared" si="0"/>
        <v>2.3999999999999986</v>
      </c>
      <c r="B13">
        <f t="shared" si="1"/>
        <v>6.6416160573913254</v>
      </c>
    </row>
    <row r="14" spans="1:15">
      <c r="A14">
        <f t="shared" si="0"/>
        <v>2.4499999999999984</v>
      </c>
      <c r="B14">
        <f t="shared" si="1"/>
        <v>6.4172510287951523</v>
      </c>
    </row>
    <row r="15" spans="1:15">
      <c r="A15">
        <f t="shared" si="0"/>
        <v>2.4999999999999982</v>
      </c>
      <c r="B15">
        <f t="shared" si="1"/>
        <v>6.2047719072918319</v>
      </c>
    </row>
    <row r="16" spans="1:15">
      <c r="A16">
        <f t="shared" si="0"/>
        <v>2.549999999999998</v>
      </c>
      <c r="B16">
        <f t="shared" si="1"/>
        <v>6.0033297861597221</v>
      </c>
    </row>
    <row r="17" spans="1:2">
      <c r="A17">
        <f t="shared" si="0"/>
        <v>2.5999999999999979</v>
      </c>
      <c r="B17">
        <f t="shared" si="1"/>
        <v>5.8121514482544168</v>
      </c>
    </row>
    <row r="18" spans="1:2">
      <c r="A18">
        <f t="shared" si="0"/>
        <v>2.6499999999999977</v>
      </c>
      <c r="B18">
        <f t="shared" si="1"/>
        <v>5.6305313250978148</v>
      </c>
    </row>
    <row r="19" spans="1:2">
      <c r="A19">
        <f t="shared" si="0"/>
        <v>2.6999999999999975</v>
      </c>
      <c r="B19">
        <f t="shared" si="1"/>
        <v>5.4578244424302103</v>
      </c>
    </row>
    <row r="20" spans="1:2">
      <c r="A20">
        <f t="shared" si="0"/>
        <v>2.7499999999999973</v>
      </c>
      <c r="B20">
        <f t="shared" si="1"/>
        <v>5.2934402155699489</v>
      </c>
    </row>
    <row r="21" spans="1:2">
      <c r="A21">
        <f t="shared" si="0"/>
        <v>2.7999999999999972</v>
      </c>
      <c r="B21">
        <f t="shared" si="1"/>
        <v>5.1368369789451975</v>
      </c>
    </row>
    <row r="22" spans="1:2">
      <c r="A22">
        <f t="shared" si="0"/>
        <v>2.849999999999997</v>
      </c>
      <c r="B22">
        <f t="shared" si="1"/>
        <v>4.9875171516390813</v>
      </c>
    </row>
    <row r="23" spans="1:2">
      <c r="A23">
        <f t="shared" si="0"/>
        <v>2.8999999999999968</v>
      </c>
      <c r="B23">
        <f t="shared" si="1"/>
        <v>4.8450229553705473</v>
      </c>
    </row>
    <row r="24" spans="1:2">
      <c r="A24">
        <f t="shared" si="0"/>
        <v>2.9499999999999966</v>
      </c>
      <c r="B24">
        <f t="shared" si="1"/>
        <v>4.7089326135392318</v>
      </c>
    </row>
    <row r="25" spans="1:2">
      <c r="A25">
        <f t="shared" si="0"/>
        <v>2.9999999999999964</v>
      </c>
      <c r="B25">
        <f t="shared" si="1"/>
        <v>4.5788569702133364</v>
      </c>
    </row>
    <row r="26" spans="1:2">
      <c r="A26">
        <f t="shared" si="0"/>
        <v>3.0499999999999963</v>
      </c>
      <c r="B26">
        <f t="shared" si="1"/>
        <v>4.4544364765747639</v>
      </c>
    </row>
    <row r="27" spans="1:2">
      <c r="A27">
        <f t="shared" si="0"/>
        <v>3.0999999999999961</v>
      </c>
      <c r="B27">
        <f t="shared" si="1"/>
        <v>4.3353384996322433</v>
      </c>
    </row>
    <row r="28" spans="1:2">
      <c r="A28">
        <f t="shared" si="0"/>
        <v>3.1499999999999959</v>
      </c>
      <c r="B28">
        <f t="shared" si="1"/>
        <v>4.2212549141960389</v>
      </c>
    </row>
    <row r="29" spans="1:2">
      <c r="A29">
        <f t="shared" si="0"/>
        <v>3.1999999999999957</v>
      </c>
      <c r="B29">
        <f t="shared" si="1"/>
        <v>4.111899944361852</v>
      </c>
    </row>
    <row r="30" spans="1:2">
      <c r="A30">
        <f t="shared" si="0"/>
        <v>3.2499999999999956</v>
      </c>
      <c r="B30">
        <f t="shared" si="1"/>
        <v>4.0070082252282821</v>
      </c>
    </row>
    <row r="31" spans="1:2">
      <c r="A31">
        <f t="shared" si="0"/>
        <v>3.2999999999999954</v>
      </c>
      <c r="B31">
        <f t="shared" si="1"/>
        <v>3.9063330593967067</v>
      </c>
    </row>
    <row r="32" spans="1:2">
      <c r="A32">
        <f t="shared" si="0"/>
        <v>3.3499999999999952</v>
      </c>
      <c r="B32">
        <f t="shared" si="1"/>
        <v>3.8096448460778514</v>
      </c>
    </row>
    <row r="33" spans="1:2">
      <c r="A33">
        <f t="shared" si="0"/>
        <v>3.399999999999995</v>
      </c>
      <c r="B33">
        <f t="shared" si="1"/>
        <v>3.7167296634415425</v>
      </c>
    </row>
    <row r="34" spans="1:2">
      <c r="A34">
        <f t="shared" si="0"/>
        <v>3.4499999999999948</v>
      </c>
      <c r="B34">
        <f t="shared" si="1"/>
        <v>3.6273879872663115</v>
      </c>
    </row>
    <row r="35" spans="1:2">
      <c r="A35">
        <f t="shared" si="0"/>
        <v>3.4999999999999947</v>
      </c>
      <c r="B35">
        <f t="shared" si="1"/>
        <v>3.5414335310329994</v>
      </c>
    </row>
    <row r="36" spans="1:2">
      <c r="A36">
        <f t="shared" si="0"/>
        <v>3.5499999999999945</v>
      </c>
      <c r="B36">
        <f t="shared" si="1"/>
        <v>3.4586921944113369</v>
      </c>
    </row>
    <row r="37" spans="1:2">
      <c r="A37">
        <f t="shared" si="0"/>
        <v>3.5999999999999943</v>
      </c>
      <c r="B37">
        <f t="shared" si="1"/>
        <v>3.3790011086518974</v>
      </c>
    </row>
    <row r="38" spans="1:2">
      <c r="A38">
        <f t="shared" si="0"/>
        <v>3.6499999999999941</v>
      </c>
      <c r="B38">
        <f t="shared" si="1"/>
        <v>3.3022077687534184</v>
      </c>
    </row>
    <row r="39" spans="1:2">
      <c r="A39">
        <f t="shared" si="0"/>
        <v>3.699999999999994</v>
      </c>
      <c r="B39">
        <f t="shared" si="1"/>
        <v>3.2281692434563518</v>
      </c>
    </row>
    <row r="40" spans="1:2">
      <c r="A40">
        <f t="shared" si="0"/>
        <v>3.7499999999999938</v>
      </c>
      <c r="B40">
        <f t="shared" si="1"/>
        <v>3.1567514551430103</v>
      </c>
    </row>
    <row r="41" spans="1:2">
      <c r="A41">
        <f t="shared" si="0"/>
        <v>3.7999999999999936</v>
      </c>
      <c r="B41">
        <f t="shared" si="1"/>
        <v>3.0878285226237026</v>
      </c>
    </row>
    <row r="42" spans="1:2">
      <c r="A42">
        <f t="shared" si="0"/>
        <v>3.8499999999999934</v>
      </c>
      <c r="B42">
        <f t="shared" si="1"/>
        <v>3.021282160575038</v>
      </c>
    </row>
    <row r="43" spans="1:2">
      <c r="A43">
        <f t="shared" si="0"/>
        <v>3.8999999999999932</v>
      </c>
      <c r="B43">
        <f t="shared" si="1"/>
        <v>2.9570011300861401</v>
      </c>
    </row>
    <row r="44" spans="1:2">
      <c r="A44">
        <f t="shared" si="0"/>
        <v>3.9499999999999931</v>
      </c>
      <c r="B44">
        <f t="shared" si="1"/>
        <v>2.8948807353741985</v>
      </c>
    </row>
    <row r="45" spans="1:2">
      <c r="A45">
        <f t="shared" si="0"/>
        <v>3.9999999999999929</v>
      </c>
      <c r="B45">
        <f t="shared" si="1"/>
        <v>2.8348223622634734</v>
      </c>
    </row>
    <row r="46" spans="1:2">
      <c r="A46">
        <f t="shared" si="0"/>
        <v>4.0499999999999927</v>
      </c>
      <c r="B46">
        <f t="shared" si="1"/>
        <v>2.7767330544913631</v>
      </c>
    </row>
    <row r="47" spans="1:2">
      <c r="A47">
        <f t="shared" si="0"/>
        <v>4.0999999999999925</v>
      </c>
      <c r="B47">
        <f t="shared" si="1"/>
        <v>2.72052512431942</v>
      </c>
    </row>
    <row r="48" spans="1:2">
      <c r="A48">
        <f t="shared" si="0"/>
        <v>4.1499999999999924</v>
      </c>
      <c r="B48">
        <f t="shared" si="1"/>
        <v>2.6661157942934834</v>
      </c>
    </row>
    <row r="49" spans="1:2">
      <c r="A49">
        <f t="shared" si="0"/>
        <v>4.1999999999999922</v>
      </c>
      <c r="B49">
        <f t="shared" si="1"/>
        <v>2.6134268673214245</v>
      </c>
    </row>
    <row r="50" spans="1:2">
      <c r="A50">
        <f t="shared" si="0"/>
        <v>4.249999999999992</v>
      </c>
      <c r="B50">
        <f t="shared" si="1"/>
        <v>2.562384422524477</v>
      </c>
    </row>
    <row r="51" spans="1:2">
      <c r="A51">
        <f t="shared" si="0"/>
        <v>4.2999999999999918</v>
      </c>
      <c r="B51">
        <f t="shared" si="1"/>
        <v>2.5129185345735698</v>
      </c>
    </row>
    <row r="52" spans="1:2">
      <c r="A52">
        <f t="shared" si="0"/>
        <v>4.3499999999999917</v>
      </c>
      <c r="B52">
        <f t="shared" si="1"/>
        <v>2.4649630144491148</v>
      </c>
    </row>
    <row r="53" spans="1:2">
      <c r="A53">
        <f t="shared" si="0"/>
        <v>4.3999999999999915</v>
      </c>
      <c r="B53">
        <f t="shared" si="1"/>
        <v>2.4184551697649832</v>
      </c>
    </row>
    <row r="54" spans="1:2">
      <c r="A54">
        <f t="shared" si="0"/>
        <v>4.4499999999999913</v>
      </c>
      <c r="B54">
        <f t="shared" si="1"/>
        <v>2.3733355829777687</v>
      </c>
    </row>
    <row r="55" spans="1:2">
      <c r="A55">
        <f t="shared" si="0"/>
        <v>4.4999999999999911</v>
      </c>
      <c r="B55">
        <f t="shared" si="1"/>
        <v>2.3295479059634703</v>
      </c>
    </row>
    <row r="56" spans="1:2">
      <c r="A56">
        <f t="shared" si="0"/>
        <v>4.5499999999999909</v>
      </c>
      <c r="B56">
        <f t="shared" si="1"/>
        <v>2.2870386695877993</v>
      </c>
    </row>
    <row r="57" spans="1:2">
      <c r="A57">
        <f t="shared" si="0"/>
        <v>4.5999999999999908</v>
      </c>
      <c r="B57">
        <f t="shared" si="1"/>
        <v>2.2457571070251889</v>
      </c>
    </row>
    <row r="58" spans="1:2">
      <c r="A58">
        <f t="shared" si="0"/>
        <v>4.6499999999999906</v>
      </c>
      <c r="B58">
        <f t="shared" si="1"/>
        <v>2.2056549896972562</v>
      </c>
    </row>
    <row r="59" spans="1:2">
      <c r="A59">
        <f t="shared" si="0"/>
        <v>4.6999999999999904</v>
      </c>
      <c r="B59">
        <f t="shared" si="1"/>
        <v>2.1666864748051289</v>
      </c>
    </row>
    <row r="60" spans="1:2">
      <c r="A60">
        <f t="shared" si="0"/>
        <v>4.7499999999999902</v>
      </c>
      <c r="B60">
        <f t="shared" si="1"/>
        <v>2.1288079635233319</v>
      </c>
    </row>
    <row r="61" spans="1:2">
      <c r="A61">
        <f t="shared" si="0"/>
        <v>4.7999999999999901</v>
      </c>
      <c r="B61">
        <f t="shared" si="1"/>
        <v>2.0919779690067868</v>
      </c>
    </row>
    <row r="62" spans="1:2">
      <c r="A62">
        <f t="shared" si="0"/>
        <v>4.8499999999999899</v>
      </c>
      <c r="B62">
        <f t="shared" si="1"/>
        <v>2.0561569934379968</v>
      </c>
    </row>
    <row r="63" spans="1:2">
      <c r="A63">
        <f t="shared" si="0"/>
        <v>4.8999999999999897</v>
      </c>
      <c r="B63">
        <f t="shared" si="1"/>
        <v>2.0213074134096409</v>
      </c>
    </row>
    <row r="64" spans="1:2">
      <c r="A64">
        <f t="shared" si="0"/>
        <v>4.9499999999999895</v>
      </c>
      <c r="B64">
        <f t="shared" si="1"/>
        <v>1.9873933729992652</v>
      </c>
    </row>
    <row r="65" spans="1:2">
      <c r="A65">
        <f t="shared" si="0"/>
        <v>4.9999999999999893</v>
      </c>
      <c r="B65">
        <f t="shared" si="1"/>
        <v>1.9543806839483389</v>
      </c>
    </row>
    <row r="66" spans="1:2">
      <c r="A66">
        <f t="shared" si="0"/>
        <v>5.0499999999999892</v>
      </c>
      <c r="B66">
        <f t="shared" si="1"/>
        <v>1.9222367324081933</v>
      </c>
    </row>
    <row r="67" spans="1:2">
      <c r="A67">
        <f t="shared" si="0"/>
        <v>5.099999999999989</v>
      </c>
      <c r="B67">
        <f t="shared" si="1"/>
        <v>1.8909303917608846</v>
      </c>
    </row>
    <row r="68" spans="1:2">
      <c r="A68">
        <f t="shared" si="0"/>
        <v>5.1499999999999888</v>
      </c>
      <c r="B68">
        <f t="shared" si="1"/>
        <v>1.8604319410642935</v>
      </c>
    </row>
    <row r="69" spans="1:2">
      <c r="A69">
        <f t="shared" si="0"/>
        <v>5.1999999999999886</v>
      </c>
      <c r="B69">
        <f t="shared" si="1"/>
        <v>1.8307129887081823</v>
      </c>
    </row>
    <row r="70" spans="1:2">
      <c r="A70">
        <f t="shared" si="0"/>
        <v>5.2499999999999885</v>
      </c>
      <c r="B70">
        <f t="shared" si="1"/>
        <v>1.8017464009019626</v>
      </c>
    </row>
    <row r="71" spans="1:2">
      <c r="A71">
        <f t="shared" ref="A71:A105" si="2">A70+($A$3-$A$2)/100</f>
        <v>5.2999999999999883</v>
      </c>
      <c r="B71">
        <f t="shared" ref="B71:B105" si="3">$A$2^(5/3)*$B$2/A71^(5/3)</f>
        <v>1.7735062346458068</v>
      </c>
    </row>
    <row r="72" spans="1:2">
      <c r="A72">
        <f t="shared" si="2"/>
        <v>5.3499999999999881</v>
      </c>
      <c r="B72">
        <f t="shared" si="3"/>
        <v>1.7459676748648891</v>
      </c>
    </row>
    <row r="73" spans="1:2">
      <c r="A73">
        <f t="shared" si="2"/>
        <v>5.3999999999999879</v>
      </c>
      <c r="B73">
        <f t="shared" si="3"/>
        <v>1.7191069754121464</v>
      </c>
    </row>
    <row r="74" spans="1:2">
      <c r="A74">
        <f t="shared" si="2"/>
        <v>5.4499999999999877</v>
      </c>
      <c r="B74">
        <f t="shared" si="3"/>
        <v>1.6929014036682957</v>
      </c>
    </row>
    <row r="75" spans="1:2">
      <c r="A75">
        <f t="shared" si="2"/>
        <v>5.4999999999999876</v>
      </c>
      <c r="B75">
        <f t="shared" si="3"/>
        <v>1.6673291884891619</v>
      </c>
    </row>
    <row r="76" spans="1:2">
      <c r="A76">
        <f t="shared" si="2"/>
        <v>5.5499999999999874</v>
      </c>
      <c r="B76">
        <f t="shared" si="3"/>
        <v>1.6423694712698245</v>
      </c>
    </row>
    <row r="77" spans="1:2">
      <c r="A77">
        <f t="shared" si="2"/>
        <v>5.5999999999999872</v>
      </c>
      <c r="B77">
        <f t="shared" si="3"/>
        <v>1.6180022599128636</v>
      </c>
    </row>
    <row r="78" spans="1:2">
      <c r="A78">
        <f t="shared" si="2"/>
        <v>5.649999999999987</v>
      </c>
      <c r="B78">
        <f t="shared" si="3"/>
        <v>1.5942083855042715</v>
      </c>
    </row>
    <row r="79" spans="1:2">
      <c r="A79">
        <f t="shared" si="2"/>
        <v>5.6999999999999869</v>
      </c>
      <c r="B79">
        <f t="shared" si="3"/>
        <v>1.5709694615154532</v>
      </c>
    </row>
    <row r="80" spans="1:2">
      <c r="A80">
        <f t="shared" si="2"/>
        <v>5.7499999999999867</v>
      </c>
      <c r="B80">
        <f t="shared" si="3"/>
        <v>1.5482678453634289</v>
      </c>
    </row>
    <row r="81" spans="1:2">
      <c r="A81">
        <f t="shared" si="2"/>
        <v>5.7999999999999865</v>
      </c>
      <c r="B81">
        <f t="shared" si="3"/>
        <v>1.526086602173808</v>
      </c>
    </row>
    <row r="82" spans="1:2">
      <c r="A82">
        <f t="shared" si="2"/>
        <v>5.8499999999999863</v>
      </c>
      <c r="B82">
        <f t="shared" si="3"/>
        <v>1.504409470602625</v>
      </c>
    </row>
    <row r="83" spans="1:2">
      <c r="A83">
        <f t="shared" si="2"/>
        <v>5.8999999999999861</v>
      </c>
      <c r="B83">
        <f t="shared" si="3"/>
        <v>1.4832208305836425</v>
      </c>
    </row>
    <row r="84" spans="1:2">
      <c r="A84">
        <f t="shared" si="2"/>
        <v>5.949999999999986</v>
      </c>
      <c r="B84">
        <f t="shared" si="3"/>
        <v>1.4625056728774288</v>
      </c>
    </row>
    <row r="85" spans="1:2">
      <c r="A85">
        <f t="shared" si="2"/>
        <v>5.9999999999999858</v>
      </c>
      <c r="B85">
        <f t="shared" si="3"/>
        <v>1.4422495703074132</v>
      </c>
    </row>
    <row r="86" spans="1:2">
      <c r="A86">
        <f t="shared" si="2"/>
        <v>6.0499999999999856</v>
      </c>
      <c r="B86">
        <f t="shared" si="3"/>
        <v>1.4224386505763331</v>
      </c>
    </row>
    <row r="87" spans="1:2">
      <c r="A87">
        <f t="shared" si="2"/>
        <v>6.0999999999999854</v>
      </c>
      <c r="B87">
        <f t="shared" si="3"/>
        <v>1.4030595705640261</v>
      </c>
    </row>
    <row r="88" spans="1:2">
      <c r="A88">
        <f t="shared" si="2"/>
        <v>6.1499999999999853</v>
      </c>
      <c r="B88">
        <f t="shared" si="3"/>
        <v>1.3840994920144962</v>
      </c>
    </row>
    <row r="89" spans="1:2">
      <c r="A89">
        <f t="shared" si="2"/>
        <v>6.1999999999999851</v>
      </c>
      <c r="B89">
        <f t="shared" si="3"/>
        <v>1.3655460585265822</v>
      </c>
    </row>
    <row r="90" spans="1:2">
      <c r="A90">
        <f t="shared" si="2"/>
        <v>6.2499999999999849</v>
      </c>
      <c r="B90">
        <f t="shared" si="3"/>
        <v>1.3473873737684936</v>
      </c>
    </row>
    <row r="91" spans="1:2">
      <c r="A91">
        <f t="shared" si="2"/>
        <v>6.2999999999999847</v>
      </c>
      <c r="B91">
        <f t="shared" si="3"/>
        <v>1.329611980841944</v>
      </c>
    </row>
    <row r="92" spans="1:2">
      <c r="A92">
        <f t="shared" si="2"/>
        <v>6.3499999999999845</v>
      </c>
      <c r="B92">
        <f t="shared" si="3"/>
        <v>1.3122088427266654</v>
      </c>
    </row>
    <row r="93" spans="1:2">
      <c r="A93">
        <f t="shared" si="2"/>
        <v>6.3999999999999844</v>
      </c>
      <c r="B93">
        <f t="shared" si="3"/>
        <v>1.2951673237407659</v>
      </c>
    </row>
    <row r="94" spans="1:2">
      <c r="A94">
        <f t="shared" si="2"/>
        <v>6.4499999999999842</v>
      </c>
      <c r="B94">
        <f t="shared" si="3"/>
        <v>1.2784771719567185</v>
      </c>
    </row>
    <row r="95" spans="1:2">
      <c r="A95">
        <f t="shared" si="2"/>
        <v>6.499999999999984</v>
      </c>
      <c r="B95">
        <f t="shared" si="3"/>
        <v>1.2621285025167548</v>
      </c>
    </row>
    <row r="96" spans="1:2">
      <c r="A96">
        <f t="shared" si="2"/>
        <v>6.5499999999999838</v>
      </c>
      <c r="B96">
        <f t="shared" si="3"/>
        <v>1.2461117817951815</v>
      </c>
    </row>
    <row r="97" spans="1:2">
      <c r="A97">
        <f t="shared" si="2"/>
        <v>6.5999999999999837</v>
      </c>
      <c r="B97">
        <f t="shared" si="3"/>
        <v>1.2304178123585405</v>
      </c>
    </row>
    <row r="98" spans="1:2">
      <c r="A98">
        <f t="shared" si="2"/>
        <v>6.6499999999999835</v>
      </c>
      <c r="B98">
        <f t="shared" si="3"/>
        <v>1.2150377186777399</v>
      </c>
    </row>
    <row r="99" spans="1:2">
      <c r="A99">
        <f t="shared" si="2"/>
        <v>6.6999999999999833</v>
      </c>
      <c r="B99">
        <f t="shared" si="3"/>
        <v>1.1999629335492521</v>
      </c>
    </row>
    <row r="100" spans="1:2">
      <c r="A100">
        <f t="shared" si="2"/>
        <v>6.7499999999999831</v>
      </c>
      <c r="B100">
        <f t="shared" si="3"/>
        <v>1.1851851851851902</v>
      </c>
    </row>
    <row r="101" spans="1:2">
      <c r="A101">
        <f t="shared" si="2"/>
        <v>6.7999999999999829</v>
      </c>
      <c r="B101">
        <f t="shared" si="3"/>
        <v>1.1706964849346737</v>
      </c>
    </row>
    <row r="102" spans="1:2">
      <c r="A102">
        <f t="shared" si="2"/>
        <v>6.8499999999999828</v>
      </c>
      <c r="B102">
        <f t="shared" si="3"/>
        <v>1.1564891156012223</v>
      </c>
    </row>
    <row r="103" spans="1:2">
      <c r="A103">
        <f t="shared" si="2"/>
        <v>6.8999999999999826</v>
      </c>
      <c r="B103">
        <f t="shared" si="3"/>
        <v>1.1425556203231571</v>
      </c>
    </row>
    <row r="104" spans="1:2">
      <c r="A104">
        <f t="shared" si="2"/>
        <v>6.9499999999999824</v>
      </c>
      <c r="B104">
        <f t="shared" si="3"/>
        <v>1.1288887919860282</v>
      </c>
    </row>
    <row r="105" spans="1:2">
      <c r="A105">
        <f t="shared" si="2"/>
        <v>6.9999999999999822</v>
      </c>
      <c r="B105">
        <f t="shared" si="3"/>
        <v>1.1154816631380029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S24" sqref="S24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2</v>
      </c>
      <c r="B2">
        <v>9</v>
      </c>
    </row>
    <row r="3" spans="1:15">
      <c r="A3">
        <v>7</v>
      </c>
    </row>
    <row r="5" spans="1:15">
      <c r="A5">
        <f>A2</f>
        <v>2</v>
      </c>
      <c r="B5">
        <f>B2</f>
        <v>9</v>
      </c>
    </row>
    <row r="6" spans="1:15">
      <c r="A6">
        <f>A5+($A$3-$A$2)/100</f>
        <v>2.0499999999999998</v>
      </c>
      <c r="B6">
        <f>$A$2^(5/3)*$B$2/A6^(5/3)</f>
        <v>8.6371288885011008</v>
      </c>
      <c r="O6" t="s">
        <v>2</v>
      </c>
    </row>
    <row r="7" spans="1:15">
      <c r="A7">
        <f t="shared" ref="A7:A70" si="0">A6+($A$3-$A$2)/100</f>
        <v>2.0999999999999996</v>
      </c>
      <c r="B7">
        <f t="shared" ref="B7:B70" si="1">$A$2^(5/3)*$B$2/A7^(5/3)</f>
        <v>8.2971131168559484</v>
      </c>
    </row>
    <row r="8" spans="1:15">
      <c r="A8">
        <f t="shared" si="0"/>
        <v>2.1499999999999995</v>
      </c>
      <c r="B8">
        <f t="shared" si="1"/>
        <v>7.9780190505849227</v>
      </c>
    </row>
    <row r="9" spans="1:15">
      <c r="A9">
        <f t="shared" si="0"/>
        <v>2.1999999999999993</v>
      </c>
      <c r="B9">
        <f t="shared" si="1"/>
        <v>7.6781165612457096</v>
      </c>
    </row>
    <row r="10" spans="1:15">
      <c r="A10">
        <f t="shared" si="0"/>
        <v>2.2499999999999991</v>
      </c>
      <c r="B10">
        <f t="shared" si="1"/>
        <v>7.3958535930734426</v>
      </c>
    </row>
    <row r="11" spans="1:15">
      <c r="A11">
        <f t="shared" si="0"/>
        <v>2.2999999999999989</v>
      </c>
      <c r="B11">
        <f t="shared" si="1"/>
        <v>7.1298343883136726</v>
      </c>
    </row>
    <row r="12" spans="1:15">
      <c r="A12">
        <f t="shared" si="0"/>
        <v>2.3499999999999988</v>
      </c>
      <c r="B12">
        <f t="shared" si="1"/>
        <v>6.8788007787818444</v>
      </c>
    </row>
    <row r="13" spans="1:15">
      <c r="A13">
        <f t="shared" si="0"/>
        <v>2.3999999999999986</v>
      </c>
      <c r="B13">
        <f t="shared" si="1"/>
        <v>6.6416160573913254</v>
      </c>
    </row>
    <row r="14" spans="1:15">
      <c r="A14">
        <f t="shared" si="0"/>
        <v>2.4499999999999984</v>
      </c>
      <c r="B14">
        <f t="shared" si="1"/>
        <v>6.4172510287951523</v>
      </c>
    </row>
    <row r="15" spans="1:15">
      <c r="A15">
        <f t="shared" si="0"/>
        <v>2.4999999999999982</v>
      </c>
      <c r="B15">
        <f t="shared" si="1"/>
        <v>6.2047719072918319</v>
      </c>
    </row>
    <row r="16" spans="1:15">
      <c r="A16">
        <f t="shared" si="0"/>
        <v>2.549999999999998</v>
      </c>
      <c r="B16">
        <f t="shared" si="1"/>
        <v>6.0033297861597221</v>
      </c>
    </row>
    <row r="17" spans="1:2">
      <c r="A17">
        <f t="shared" si="0"/>
        <v>2.5999999999999979</v>
      </c>
      <c r="B17">
        <f t="shared" si="1"/>
        <v>5.8121514482544168</v>
      </c>
    </row>
    <row r="18" spans="1:2">
      <c r="A18">
        <f t="shared" si="0"/>
        <v>2.6499999999999977</v>
      </c>
      <c r="B18">
        <f t="shared" si="1"/>
        <v>5.6305313250978148</v>
      </c>
    </row>
    <row r="19" spans="1:2">
      <c r="A19">
        <f t="shared" si="0"/>
        <v>2.6999999999999975</v>
      </c>
      <c r="B19">
        <f t="shared" si="1"/>
        <v>5.4578244424302103</v>
      </c>
    </row>
    <row r="20" spans="1:2">
      <c r="A20">
        <f t="shared" si="0"/>
        <v>2.7499999999999973</v>
      </c>
      <c r="B20">
        <f t="shared" si="1"/>
        <v>5.2934402155699489</v>
      </c>
    </row>
    <row r="21" spans="1:2">
      <c r="A21">
        <f t="shared" si="0"/>
        <v>2.7999999999999972</v>
      </c>
      <c r="B21">
        <f t="shared" si="1"/>
        <v>5.1368369789451975</v>
      </c>
    </row>
    <row r="22" spans="1:2">
      <c r="A22">
        <f t="shared" si="0"/>
        <v>2.849999999999997</v>
      </c>
      <c r="B22">
        <f t="shared" si="1"/>
        <v>4.9875171516390813</v>
      </c>
    </row>
    <row r="23" spans="1:2">
      <c r="A23">
        <f t="shared" si="0"/>
        <v>2.8999999999999968</v>
      </c>
      <c r="B23">
        <f t="shared" si="1"/>
        <v>4.8450229553705473</v>
      </c>
    </row>
    <row r="24" spans="1:2">
      <c r="A24">
        <f t="shared" si="0"/>
        <v>2.9499999999999966</v>
      </c>
      <c r="B24">
        <f t="shared" si="1"/>
        <v>4.7089326135392318</v>
      </c>
    </row>
    <row r="25" spans="1:2">
      <c r="A25">
        <f t="shared" si="0"/>
        <v>2.9999999999999964</v>
      </c>
      <c r="B25">
        <f t="shared" si="1"/>
        <v>4.5788569702133364</v>
      </c>
    </row>
    <row r="26" spans="1:2">
      <c r="A26">
        <f t="shared" si="0"/>
        <v>3.0499999999999963</v>
      </c>
      <c r="B26">
        <f t="shared" si="1"/>
        <v>4.4544364765747639</v>
      </c>
    </row>
    <row r="27" spans="1:2">
      <c r="A27">
        <f t="shared" si="0"/>
        <v>3.0999999999999961</v>
      </c>
      <c r="B27">
        <f t="shared" si="1"/>
        <v>4.3353384996322433</v>
      </c>
    </row>
    <row r="28" spans="1:2">
      <c r="A28">
        <f t="shared" si="0"/>
        <v>3.1499999999999959</v>
      </c>
      <c r="B28">
        <f t="shared" si="1"/>
        <v>4.2212549141960389</v>
      </c>
    </row>
    <row r="29" spans="1:2">
      <c r="A29">
        <f t="shared" si="0"/>
        <v>3.1999999999999957</v>
      </c>
      <c r="B29">
        <f t="shared" si="1"/>
        <v>4.111899944361852</v>
      </c>
    </row>
    <row r="30" spans="1:2">
      <c r="A30">
        <f t="shared" si="0"/>
        <v>3.2499999999999956</v>
      </c>
      <c r="B30">
        <f t="shared" si="1"/>
        <v>4.0070082252282821</v>
      </c>
    </row>
    <row r="31" spans="1:2">
      <c r="A31">
        <f t="shared" si="0"/>
        <v>3.2999999999999954</v>
      </c>
      <c r="B31">
        <f t="shared" si="1"/>
        <v>3.9063330593967067</v>
      </c>
    </row>
    <row r="32" spans="1:2">
      <c r="A32">
        <f t="shared" si="0"/>
        <v>3.3499999999999952</v>
      </c>
      <c r="B32">
        <f t="shared" si="1"/>
        <v>3.8096448460778514</v>
      </c>
    </row>
    <row r="33" spans="1:2">
      <c r="A33">
        <f t="shared" si="0"/>
        <v>3.399999999999995</v>
      </c>
      <c r="B33">
        <f t="shared" si="1"/>
        <v>3.7167296634415425</v>
      </c>
    </row>
    <row r="34" spans="1:2">
      <c r="A34">
        <f t="shared" si="0"/>
        <v>3.4499999999999948</v>
      </c>
      <c r="B34">
        <f t="shared" si="1"/>
        <v>3.6273879872663115</v>
      </c>
    </row>
    <row r="35" spans="1:2">
      <c r="A35">
        <f t="shared" si="0"/>
        <v>3.4999999999999947</v>
      </c>
      <c r="B35">
        <f t="shared" si="1"/>
        <v>3.5414335310329994</v>
      </c>
    </row>
    <row r="36" spans="1:2">
      <c r="A36">
        <f t="shared" si="0"/>
        <v>3.5499999999999945</v>
      </c>
      <c r="B36">
        <f t="shared" si="1"/>
        <v>3.4586921944113369</v>
      </c>
    </row>
    <row r="37" spans="1:2">
      <c r="A37">
        <f t="shared" si="0"/>
        <v>3.5999999999999943</v>
      </c>
      <c r="B37">
        <f t="shared" si="1"/>
        <v>3.3790011086518974</v>
      </c>
    </row>
    <row r="38" spans="1:2">
      <c r="A38">
        <f t="shared" si="0"/>
        <v>3.6499999999999941</v>
      </c>
      <c r="B38">
        <f t="shared" si="1"/>
        <v>3.3022077687534184</v>
      </c>
    </row>
    <row r="39" spans="1:2">
      <c r="A39">
        <f t="shared" si="0"/>
        <v>3.699999999999994</v>
      </c>
      <c r="B39">
        <f t="shared" si="1"/>
        <v>3.2281692434563518</v>
      </c>
    </row>
    <row r="40" spans="1:2">
      <c r="A40">
        <f t="shared" si="0"/>
        <v>3.7499999999999938</v>
      </c>
      <c r="B40">
        <f t="shared" si="1"/>
        <v>3.1567514551430103</v>
      </c>
    </row>
    <row r="41" spans="1:2">
      <c r="A41">
        <f t="shared" si="0"/>
        <v>3.7999999999999936</v>
      </c>
      <c r="B41">
        <f t="shared" si="1"/>
        <v>3.0878285226237026</v>
      </c>
    </row>
    <row r="42" spans="1:2">
      <c r="A42">
        <f t="shared" si="0"/>
        <v>3.8499999999999934</v>
      </c>
      <c r="B42">
        <f t="shared" si="1"/>
        <v>3.021282160575038</v>
      </c>
    </row>
    <row r="43" spans="1:2">
      <c r="A43">
        <f t="shared" si="0"/>
        <v>3.8999999999999932</v>
      </c>
      <c r="B43">
        <f t="shared" si="1"/>
        <v>2.9570011300861401</v>
      </c>
    </row>
    <row r="44" spans="1:2">
      <c r="A44">
        <f t="shared" si="0"/>
        <v>3.9499999999999931</v>
      </c>
      <c r="B44">
        <f t="shared" si="1"/>
        <v>2.8948807353741985</v>
      </c>
    </row>
    <row r="45" spans="1:2">
      <c r="A45">
        <f t="shared" si="0"/>
        <v>3.9999999999999929</v>
      </c>
      <c r="B45">
        <f t="shared" si="1"/>
        <v>2.8348223622634734</v>
      </c>
    </row>
    <row r="46" spans="1:2">
      <c r="A46">
        <f t="shared" si="0"/>
        <v>4.0499999999999927</v>
      </c>
      <c r="B46">
        <f t="shared" si="1"/>
        <v>2.7767330544913631</v>
      </c>
    </row>
    <row r="47" spans="1:2">
      <c r="A47">
        <f t="shared" si="0"/>
        <v>4.0999999999999925</v>
      </c>
      <c r="B47">
        <f t="shared" si="1"/>
        <v>2.72052512431942</v>
      </c>
    </row>
    <row r="48" spans="1:2">
      <c r="A48">
        <f t="shared" si="0"/>
        <v>4.1499999999999924</v>
      </c>
      <c r="B48">
        <f t="shared" si="1"/>
        <v>2.6661157942934834</v>
      </c>
    </row>
    <row r="49" spans="1:2">
      <c r="A49">
        <f t="shared" si="0"/>
        <v>4.1999999999999922</v>
      </c>
      <c r="B49">
        <f t="shared" si="1"/>
        <v>2.6134268673214245</v>
      </c>
    </row>
    <row r="50" spans="1:2">
      <c r="A50">
        <f t="shared" si="0"/>
        <v>4.249999999999992</v>
      </c>
      <c r="B50">
        <f t="shared" si="1"/>
        <v>2.562384422524477</v>
      </c>
    </row>
    <row r="51" spans="1:2">
      <c r="A51">
        <f t="shared" si="0"/>
        <v>4.2999999999999918</v>
      </c>
      <c r="B51">
        <f t="shared" si="1"/>
        <v>2.5129185345735698</v>
      </c>
    </row>
    <row r="52" spans="1:2">
      <c r="A52">
        <f t="shared" si="0"/>
        <v>4.3499999999999917</v>
      </c>
      <c r="B52">
        <f t="shared" si="1"/>
        <v>2.4649630144491148</v>
      </c>
    </row>
    <row r="53" spans="1:2">
      <c r="A53">
        <f t="shared" si="0"/>
        <v>4.3999999999999915</v>
      </c>
      <c r="B53">
        <f t="shared" si="1"/>
        <v>2.4184551697649832</v>
      </c>
    </row>
    <row r="54" spans="1:2">
      <c r="A54">
        <f t="shared" si="0"/>
        <v>4.4499999999999913</v>
      </c>
      <c r="B54">
        <f t="shared" si="1"/>
        <v>2.3733355829777687</v>
      </c>
    </row>
    <row r="55" spans="1:2">
      <c r="A55">
        <f t="shared" si="0"/>
        <v>4.4999999999999911</v>
      </c>
      <c r="B55">
        <f t="shared" si="1"/>
        <v>2.3295479059634703</v>
      </c>
    </row>
    <row r="56" spans="1:2">
      <c r="A56">
        <f t="shared" si="0"/>
        <v>4.5499999999999909</v>
      </c>
      <c r="B56">
        <f t="shared" si="1"/>
        <v>2.2870386695877993</v>
      </c>
    </row>
    <row r="57" spans="1:2">
      <c r="A57">
        <f t="shared" si="0"/>
        <v>4.5999999999999908</v>
      </c>
      <c r="B57">
        <f t="shared" si="1"/>
        <v>2.2457571070251889</v>
      </c>
    </row>
    <row r="58" spans="1:2">
      <c r="A58">
        <f t="shared" si="0"/>
        <v>4.6499999999999906</v>
      </c>
      <c r="B58">
        <f t="shared" si="1"/>
        <v>2.2056549896972562</v>
      </c>
    </row>
    <row r="59" spans="1:2">
      <c r="A59">
        <f t="shared" si="0"/>
        <v>4.6999999999999904</v>
      </c>
      <c r="B59">
        <f t="shared" si="1"/>
        <v>2.1666864748051289</v>
      </c>
    </row>
    <row r="60" spans="1:2">
      <c r="A60">
        <f t="shared" si="0"/>
        <v>4.7499999999999902</v>
      </c>
      <c r="B60">
        <f t="shared" si="1"/>
        <v>2.1288079635233319</v>
      </c>
    </row>
    <row r="61" spans="1:2">
      <c r="A61">
        <f t="shared" si="0"/>
        <v>4.7999999999999901</v>
      </c>
      <c r="B61">
        <f t="shared" si="1"/>
        <v>2.0919779690067868</v>
      </c>
    </row>
    <row r="62" spans="1:2">
      <c r="A62">
        <f t="shared" si="0"/>
        <v>4.8499999999999899</v>
      </c>
      <c r="B62">
        <f t="shared" si="1"/>
        <v>2.0561569934379968</v>
      </c>
    </row>
    <row r="63" spans="1:2">
      <c r="A63">
        <f t="shared" si="0"/>
        <v>4.8999999999999897</v>
      </c>
      <c r="B63">
        <f t="shared" si="1"/>
        <v>2.0213074134096409</v>
      </c>
    </row>
    <row r="64" spans="1:2">
      <c r="A64">
        <f t="shared" si="0"/>
        <v>4.9499999999999895</v>
      </c>
      <c r="B64">
        <f t="shared" si="1"/>
        <v>1.9873933729992652</v>
      </c>
    </row>
    <row r="65" spans="1:2">
      <c r="A65">
        <f t="shared" si="0"/>
        <v>4.9999999999999893</v>
      </c>
      <c r="B65">
        <f t="shared" si="1"/>
        <v>1.9543806839483389</v>
      </c>
    </row>
    <row r="66" spans="1:2">
      <c r="A66">
        <f t="shared" si="0"/>
        <v>5.0499999999999892</v>
      </c>
      <c r="B66">
        <f t="shared" si="1"/>
        <v>1.9222367324081933</v>
      </c>
    </row>
    <row r="67" spans="1:2">
      <c r="A67">
        <f t="shared" si="0"/>
        <v>5.099999999999989</v>
      </c>
      <c r="B67">
        <f t="shared" si="1"/>
        <v>1.8909303917608846</v>
      </c>
    </row>
    <row r="68" spans="1:2">
      <c r="A68">
        <f t="shared" si="0"/>
        <v>5.1499999999999888</v>
      </c>
      <c r="B68">
        <f t="shared" si="1"/>
        <v>1.8604319410642935</v>
      </c>
    </row>
    <row r="69" spans="1:2">
      <c r="A69">
        <f t="shared" si="0"/>
        <v>5.1999999999999886</v>
      </c>
      <c r="B69">
        <f t="shared" si="1"/>
        <v>1.8307129887081823</v>
      </c>
    </row>
    <row r="70" spans="1:2">
      <c r="A70">
        <f t="shared" si="0"/>
        <v>5.2499999999999885</v>
      </c>
      <c r="B70">
        <f t="shared" si="1"/>
        <v>1.8017464009019626</v>
      </c>
    </row>
    <row r="71" spans="1:2">
      <c r="A71">
        <f t="shared" ref="A71:A105" si="2">A70+($A$3-$A$2)/100</f>
        <v>5.2999999999999883</v>
      </c>
      <c r="B71">
        <f t="shared" ref="B71:B105" si="3">$A$2^(5/3)*$B$2/A71^(5/3)</f>
        <v>1.7735062346458068</v>
      </c>
    </row>
    <row r="72" spans="1:2">
      <c r="A72">
        <f t="shared" si="2"/>
        <v>5.3499999999999881</v>
      </c>
      <c r="B72">
        <f t="shared" si="3"/>
        <v>1.7459676748648891</v>
      </c>
    </row>
    <row r="73" spans="1:2">
      <c r="A73">
        <f t="shared" si="2"/>
        <v>5.3999999999999879</v>
      </c>
      <c r="B73">
        <f t="shared" si="3"/>
        <v>1.7191069754121464</v>
      </c>
    </row>
    <row r="74" spans="1:2">
      <c r="A74">
        <f t="shared" si="2"/>
        <v>5.4499999999999877</v>
      </c>
      <c r="B74">
        <f t="shared" si="3"/>
        <v>1.6929014036682957</v>
      </c>
    </row>
    <row r="75" spans="1:2">
      <c r="A75">
        <f t="shared" si="2"/>
        <v>5.4999999999999876</v>
      </c>
      <c r="B75">
        <f t="shared" si="3"/>
        <v>1.6673291884891619</v>
      </c>
    </row>
    <row r="76" spans="1:2">
      <c r="A76">
        <f t="shared" si="2"/>
        <v>5.5499999999999874</v>
      </c>
      <c r="B76">
        <f t="shared" si="3"/>
        <v>1.6423694712698245</v>
      </c>
    </row>
    <row r="77" spans="1:2">
      <c r="A77">
        <f t="shared" si="2"/>
        <v>5.5999999999999872</v>
      </c>
      <c r="B77">
        <f t="shared" si="3"/>
        <v>1.6180022599128636</v>
      </c>
    </row>
    <row r="78" spans="1:2">
      <c r="A78">
        <f t="shared" si="2"/>
        <v>5.649999999999987</v>
      </c>
      <c r="B78">
        <f t="shared" si="3"/>
        <v>1.5942083855042715</v>
      </c>
    </row>
    <row r="79" spans="1:2">
      <c r="A79">
        <f t="shared" si="2"/>
        <v>5.6999999999999869</v>
      </c>
      <c r="B79">
        <f t="shared" si="3"/>
        <v>1.5709694615154532</v>
      </c>
    </row>
    <row r="80" spans="1:2">
      <c r="A80">
        <f t="shared" si="2"/>
        <v>5.7499999999999867</v>
      </c>
      <c r="B80">
        <f t="shared" si="3"/>
        <v>1.5482678453634289</v>
      </c>
    </row>
    <row r="81" spans="1:2">
      <c r="A81">
        <f t="shared" si="2"/>
        <v>5.7999999999999865</v>
      </c>
      <c r="B81">
        <f t="shared" si="3"/>
        <v>1.526086602173808</v>
      </c>
    </row>
    <row r="82" spans="1:2">
      <c r="A82">
        <f t="shared" si="2"/>
        <v>5.8499999999999863</v>
      </c>
      <c r="B82">
        <f t="shared" si="3"/>
        <v>1.504409470602625</v>
      </c>
    </row>
    <row r="83" spans="1:2">
      <c r="A83">
        <f t="shared" si="2"/>
        <v>5.8999999999999861</v>
      </c>
      <c r="B83">
        <f t="shared" si="3"/>
        <v>1.4832208305836425</v>
      </c>
    </row>
    <row r="84" spans="1:2">
      <c r="A84">
        <f t="shared" si="2"/>
        <v>5.949999999999986</v>
      </c>
      <c r="B84">
        <f t="shared" si="3"/>
        <v>1.4625056728774288</v>
      </c>
    </row>
    <row r="85" spans="1:2">
      <c r="A85">
        <f t="shared" si="2"/>
        <v>5.9999999999999858</v>
      </c>
      <c r="B85">
        <f t="shared" si="3"/>
        <v>1.4422495703074132</v>
      </c>
    </row>
    <row r="86" spans="1:2">
      <c r="A86">
        <f t="shared" si="2"/>
        <v>6.0499999999999856</v>
      </c>
      <c r="B86">
        <f t="shared" si="3"/>
        <v>1.4224386505763331</v>
      </c>
    </row>
    <row r="87" spans="1:2">
      <c r="A87">
        <f t="shared" si="2"/>
        <v>6.0999999999999854</v>
      </c>
      <c r="B87">
        <f t="shared" si="3"/>
        <v>1.4030595705640261</v>
      </c>
    </row>
    <row r="88" spans="1:2">
      <c r="A88">
        <f t="shared" si="2"/>
        <v>6.1499999999999853</v>
      </c>
      <c r="B88">
        <f t="shared" si="3"/>
        <v>1.3840994920144962</v>
      </c>
    </row>
    <row r="89" spans="1:2">
      <c r="A89">
        <f t="shared" si="2"/>
        <v>6.1999999999999851</v>
      </c>
      <c r="B89">
        <f t="shared" si="3"/>
        <v>1.3655460585265822</v>
      </c>
    </row>
    <row r="90" spans="1:2">
      <c r="A90">
        <f t="shared" si="2"/>
        <v>6.2499999999999849</v>
      </c>
      <c r="B90">
        <f t="shared" si="3"/>
        <v>1.3473873737684936</v>
      </c>
    </row>
    <row r="91" spans="1:2">
      <c r="A91">
        <f t="shared" si="2"/>
        <v>6.2999999999999847</v>
      </c>
      <c r="B91">
        <f t="shared" si="3"/>
        <v>1.329611980841944</v>
      </c>
    </row>
    <row r="92" spans="1:2">
      <c r="A92">
        <f t="shared" si="2"/>
        <v>6.3499999999999845</v>
      </c>
      <c r="B92">
        <f t="shared" si="3"/>
        <v>1.3122088427266654</v>
      </c>
    </row>
    <row r="93" spans="1:2">
      <c r="A93">
        <f t="shared" si="2"/>
        <v>6.3999999999999844</v>
      </c>
      <c r="B93">
        <f t="shared" si="3"/>
        <v>1.2951673237407659</v>
      </c>
    </row>
    <row r="94" spans="1:2">
      <c r="A94">
        <f t="shared" si="2"/>
        <v>6.4499999999999842</v>
      </c>
      <c r="B94">
        <f t="shared" si="3"/>
        <v>1.2784771719567185</v>
      </c>
    </row>
    <row r="95" spans="1:2">
      <c r="A95">
        <f t="shared" si="2"/>
        <v>6.499999999999984</v>
      </c>
      <c r="B95">
        <f t="shared" si="3"/>
        <v>1.2621285025167548</v>
      </c>
    </row>
    <row r="96" spans="1:2">
      <c r="A96">
        <f t="shared" si="2"/>
        <v>6.5499999999999838</v>
      </c>
      <c r="B96">
        <f t="shared" si="3"/>
        <v>1.2461117817951815</v>
      </c>
    </row>
    <row r="97" spans="1:2">
      <c r="A97">
        <f t="shared" si="2"/>
        <v>6.5999999999999837</v>
      </c>
      <c r="B97">
        <f t="shared" si="3"/>
        <v>1.2304178123585405</v>
      </c>
    </row>
    <row r="98" spans="1:2">
      <c r="A98">
        <f t="shared" si="2"/>
        <v>6.6499999999999835</v>
      </c>
      <c r="B98">
        <f t="shared" si="3"/>
        <v>1.2150377186777399</v>
      </c>
    </row>
    <row r="99" spans="1:2">
      <c r="A99">
        <f t="shared" si="2"/>
        <v>6.6999999999999833</v>
      </c>
      <c r="B99">
        <f t="shared" si="3"/>
        <v>1.1999629335492521</v>
      </c>
    </row>
    <row r="100" spans="1:2">
      <c r="A100">
        <f t="shared" si="2"/>
        <v>6.7499999999999831</v>
      </c>
      <c r="B100">
        <f t="shared" si="3"/>
        <v>1.1851851851851902</v>
      </c>
    </row>
    <row r="101" spans="1:2">
      <c r="A101">
        <f t="shared" si="2"/>
        <v>6.7999999999999829</v>
      </c>
      <c r="B101">
        <f t="shared" si="3"/>
        <v>1.1706964849346737</v>
      </c>
    </row>
    <row r="102" spans="1:2">
      <c r="A102">
        <f t="shared" si="2"/>
        <v>6.8499999999999828</v>
      </c>
      <c r="B102">
        <f t="shared" si="3"/>
        <v>1.1564891156012223</v>
      </c>
    </row>
    <row r="103" spans="1:2">
      <c r="A103">
        <f t="shared" si="2"/>
        <v>6.8999999999999826</v>
      </c>
      <c r="B103">
        <f t="shared" si="3"/>
        <v>1.1425556203231571</v>
      </c>
    </row>
    <row r="104" spans="1:2">
      <c r="A104">
        <f t="shared" si="2"/>
        <v>6.9499999999999824</v>
      </c>
      <c r="B104">
        <f t="shared" si="3"/>
        <v>1.1288887919860282</v>
      </c>
    </row>
    <row r="105" spans="1:2">
      <c r="A105">
        <f t="shared" si="2"/>
        <v>6.9999999999999822</v>
      </c>
      <c r="B105">
        <f t="shared" si="3"/>
        <v>1.1154816631380029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N30" sqref="N30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1</v>
      </c>
      <c r="B1" t="s">
        <v>0</v>
      </c>
    </row>
    <row r="2" spans="1:15">
      <c r="A2">
        <v>-1</v>
      </c>
      <c r="B2">
        <v>-1</v>
      </c>
    </row>
    <row r="3" spans="1:15">
      <c r="A3">
        <v>11</v>
      </c>
      <c r="B3">
        <v>12</v>
      </c>
      <c r="O3" t="s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S31" sqref="S31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2</v>
      </c>
      <c r="B2">
        <v>6</v>
      </c>
    </row>
    <row r="3" spans="1:15">
      <c r="A3">
        <v>8</v>
      </c>
    </row>
    <row r="4" spans="1:15">
      <c r="A4" t="s">
        <v>1</v>
      </c>
      <c r="B4" t="s">
        <v>0</v>
      </c>
    </row>
    <row r="5" spans="1:15">
      <c r="A5">
        <f>A2</f>
        <v>2</v>
      </c>
      <c r="B5">
        <f>B2</f>
        <v>6</v>
      </c>
    </row>
    <row r="6" spans="1:15">
      <c r="A6">
        <f>A5+($A$3-$A$2)/100</f>
        <v>2.06</v>
      </c>
      <c r="B6">
        <f>$A$2*$B$2/A6</f>
        <v>5.825242718446602</v>
      </c>
      <c r="O6" t="s">
        <v>2</v>
      </c>
    </row>
    <row r="7" spans="1:15">
      <c r="A7">
        <f t="shared" ref="A7:A70" si="0">A6+($A$3-$A$2)/100</f>
        <v>2.12</v>
      </c>
      <c r="B7">
        <f t="shared" ref="B7:B70" si="1">$A$2*$B$2/A7</f>
        <v>5.6603773584905657</v>
      </c>
    </row>
    <row r="8" spans="1:15">
      <c r="A8">
        <f t="shared" si="0"/>
        <v>2.1800000000000002</v>
      </c>
      <c r="B8">
        <f t="shared" si="1"/>
        <v>5.5045871559633026</v>
      </c>
    </row>
    <row r="9" spans="1:15">
      <c r="A9">
        <f t="shared" si="0"/>
        <v>2.2400000000000002</v>
      </c>
      <c r="B9">
        <f t="shared" si="1"/>
        <v>5.3571428571428568</v>
      </c>
    </row>
    <row r="10" spans="1:15">
      <c r="A10">
        <f t="shared" si="0"/>
        <v>2.3000000000000003</v>
      </c>
      <c r="B10">
        <f t="shared" si="1"/>
        <v>5.2173913043478253</v>
      </c>
    </row>
    <row r="11" spans="1:15">
      <c r="A11">
        <f t="shared" si="0"/>
        <v>2.3600000000000003</v>
      </c>
      <c r="B11">
        <f t="shared" si="1"/>
        <v>5.0847457627118633</v>
      </c>
    </row>
    <row r="12" spans="1:15">
      <c r="A12">
        <f t="shared" si="0"/>
        <v>2.4200000000000004</v>
      </c>
      <c r="B12">
        <f t="shared" si="1"/>
        <v>4.9586776859504127</v>
      </c>
    </row>
    <row r="13" spans="1:15">
      <c r="A13">
        <f t="shared" si="0"/>
        <v>2.4800000000000004</v>
      </c>
      <c r="B13">
        <f t="shared" si="1"/>
        <v>4.8387096774193541</v>
      </c>
    </row>
    <row r="14" spans="1:15">
      <c r="A14">
        <f t="shared" si="0"/>
        <v>2.5400000000000005</v>
      </c>
      <c r="B14">
        <f t="shared" si="1"/>
        <v>4.7244094488188964</v>
      </c>
    </row>
    <row r="15" spans="1:15">
      <c r="A15">
        <f t="shared" si="0"/>
        <v>2.6000000000000005</v>
      </c>
      <c r="B15">
        <f t="shared" si="1"/>
        <v>4.6153846153846141</v>
      </c>
    </row>
    <row r="16" spans="1:15">
      <c r="A16">
        <f t="shared" si="0"/>
        <v>2.6600000000000006</v>
      </c>
      <c r="B16">
        <f t="shared" si="1"/>
        <v>4.5112781954887211</v>
      </c>
    </row>
    <row r="17" spans="1:2">
      <c r="A17">
        <f t="shared" si="0"/>
        <v>2.7200000000000006</v>
      </c>
      <c r="B17">
        <f t="shared" si="1"/>
        <v>4.4117647058823515</v>
      </c>
    </row>
    <row r="18" spans="1:2">
      <c r="A18">
        <f t="shared" si="0"/>
        <v>2.7800000000000007</v>
      </c>
      <c r="B18">
        <f t="shared" si="1"/>
        <v>4.316546762589927</v>
      </c>
    </row>
    <row r="19" spans="1:2">
      <c r="A19">
        <f t="shared" si="0"/>
        <v>2.8400000000000007</v>
      </c>
      <c r="B19">
        <f t="shared" si="1"/>
        <v>4.2253521126760551</v>
      </c>
    </row>
    <row r="20" spans="1:2">
      <c r="A20">
        <f t="shared" si="0"/>
        <v>2.9000000000000008</v>
      </c>
      <c r="B20">
        <f t="shared" si="1"/>
        <v>4.1379310344827571</v>
      </c>
    </row>
    <row r="21" spans="1:2">
      <c r="A21">
        <f t="shared" si="0"/>
        <v>2.9600000000000009</v>
      </c>
      <c r="B21">
        <f t="shared" si="1"/>
        <v>4.0540540540540526</v>
      </c>
    </row>
    <row r="22" spans="1:2">
      <c r="A22">
        <f t="shared" si="0"/>
        <v>3.0200000000000009</v>
      </c>
      <c r="B22">
        <f t="shared" si="1"/>
        <v>3.9735099337748334</v>
      </c>
    </row>
    <row r="23" spans="1:2">
      <c r="A23">
        <f t="shared" si="0"/>
        <v>3.080000000000001</v>
      </c>
      <c r="B23">
        <f t="shared" si="1"/>
        <v>3.8961038961038947</v>
      </c>
    </row>
    <row r="24" spans="1:2">
      <c r="A24">
        <f t="shared" si="0"/>
        <v>3.140000000000001</v>
      </c>
      <c r="B24">
        <f t="shared" si="1"/>
        <v>3.8216560509554127</v>
      </c>
    </row>
    <row r="25" spans="1:2">
      <c r="A25">
        <f t="shared" si="0"/>
        <v>3.2000000000000011</v>
      </c>
      <c r="B25">
        <f t="shared" si="1"/>
        <v>3.7499999999999987</v>
      </c>
    </row>
    <row r="26" spans="1:2">
      <c r="A26">
        <f t="shared" si="0"/>
        <v>3.2600000000000011</v>
      </c>
      <c r="B26">
        <f t="shared" si="1"/>
        <v>3.6809815950920233</v>
      </c>
    </row>
    <row r="27" spans="1:2">
      <c r="A27">
        <f t="shared" si="0"/>
        <v>3.3200000000000012</v>
      </c>
      <c r="B27">
        <f t="shared" si="1"/>
        <v>3.6144578313253</v>
      </c>
    </row>
    <row r="28" spans="1:2">
      <c r="A28">
        <f t="shared" si="0"/>
        <v>3.3800000000000012</v>
      </c>
      <c r="B28">
        <f t="shared" si="1"/>
        <v>3.5502958579881643</v>
      </c>
    </row>
    <row r="29" spans="1:2">
      <c r="A29">
        <f t="shared" si="0"/>
        <v>3.4400000000000013</v>
      </c>
      <c r="B29">
        <f t="shared" si="1"/>
        <v>3.4883720930232545</v>
      </c>
    </row>
    <row r="30" spans="1:2">
      <c r="A30">
        <f t="shared" si="0"/>
        <v>3.5000000000000013</v>
      </c>
      <c r="B30">
        <f t="shared" si="1"/>
        <v>3.428571428571427</v>
      </c>
    </row>
    <row r="31" spans="1:2">
      <c r="A31">
        <f t="shared" si="0"/>
        <v>3.5600000000000014</v>
      </c>
      <c r="B31">
        <f t="shared" si="1"/>
        <v>3.3707865168539315</v>
      </c>
    </row>
    <row r="32" spans="1:2">
      <c r="A32">
        <f t="shared" si="0"/>
        <v>3.6200000000000014</v>
      </c>
      <c r="B32">
        <f t="shared" si="1"/>
        <v>3.3149171270718218</v>
      </c>
    </row>
    <row r="33" spans="1:2">
      <c r="A33">
        <f t="shared" si="0"/>
        <v>3.6800000000000015</v>
      </c>
      <c r="B33">
        <f t="shared" si="1"/>
        <v>3.2608695652173898</v>
      </c>
    </row>
    <row r="34" spans="1:2">
      <c r="A34">
        <f t="shared" si="0"/>
        <v>3.7400000000000015</v>
      </c>
      <c r="B34">
        <f t="shared" si="1"/>
        <v>3.2085561497326189</v>
      </c>
    </row>
    <row r="35" spans="1:2">
      <c r="A35">
        <f t="shared" si="0"/>
        <v>3.8000000000000016</v>
      </c>
      <c r="B35">
        <f t="shared" si="1"/>
        <v>3.157894736842104</v>
      </c>
    </row>
    <row r="36" spans="1:2">
      <c r="A36">
        <f t="shared" si="0"/>
        <v>3.8600000000000017</v>
      </c>
      <c r="B36">
        <f t="shared" si="1"/>
        <v>3.108808290155439</v>
      </c>
    </row>
    <row r="37" spans="1:2">
      <c r="A37">
        <f t="shared" si="0"/>
        <v>3.9200000000000017</v>
      </c>
      <c r="B37">
        <f t="shared" si="1"/>
        <v>3.0612244897959169</v>
      </c>
    </row>
    <row r="38" spans="1:2">
      <c r="A38">
        <f t="shared" si="0"/>
        <v>3.9800000000000018</v>
      </c>
      <c r="B38">
        <f t="shared" si="1"/>
        <v>3.015075376884421</v>
      </c>
    </row>
    <row r="39" spans="1:2">
      <c r="A39">
        <f t="shared" si="0"/>
        <v>4.0400000000000018</v>
      </c>
      <c r="B39">
        <f t="shared" si="1"/>
        <v>2.9702970297029689</v>
      </c>
    </row>
    <row r="40" spans="1:2">
      <c r="A40">
        <f t="shared" si="0"/>
        <v>4.1000000000000014</v>
      </c>
      <c r="B40">
        <f t="shared" si="1"/>
        <v>2.926829268292682</v>
      </c>
    </row>
    <row r="41" spans="1:2">
      <c r="A41">
        <f t="shared" si="0"/>
        <v>4.160000000000001</v>
      </c>
      <c r="B41">
        <f t="shared" si="1"/>
        <v>2.8846153846153837</v>
      </c>
    </row>
    <row r="42" spans="1:2">
      <c r="A42">
        <f t="shared" si="0"/>
        <v>4.2200000000000006</v>
      </c>
      <c r="B42">
        <f t="shared" si="1"/>
        <v>2.8436018957345968</v>
      </c>
    </row>
    <row r="43" spans="1:2">
      <c r="A43">
        <f t="shared" si="0"/>
        <v>4.28</v>
      </c>
      <c r="B43">
        <f t="shared" si="1"/>
        <v>2.8037383177570092</v>
      </c>
    </row>
    <row r="44" spans="1:2">
      <c r="A44">
        <f t="shared" si="0"/>
        <v>4.34</v>
      </c>
      <c r="B44">
        <f t="shared" si="1"/>
        <v>2.7649769585253456</v>
      </c>
    </row>
    <row r="45" spans="1:2">
      <c r="A45">
        <f t="shared" si="0"/>
        <v>4.3999999999999995</v>
      </c>
      <c r="B45">
        <f t="shared" si="1"/>
        <v>2.7272727272727275</v>
      </c>
    </row>
    <row r="46" spans="1:2">
      <c r="A46">
        <f t="shared" si="0"/>
        <v>4.4599999999999991</v>
      </c>
      <c r="B46">
        <f t="shared" si="1"/>
        <v>2.6905829596412563</v>
      </c>
    </row>
    <row r="47" spans="1:2">
      <c r="A47">
        <f t="shared" si="0"/>
        <v>4.5199999999999987</v>
      </c>
      <c r="B47">
        <f t="shared" si="1"/>
        <v>2.6548672566371687</v>
      </c>
    </row>
    <row r="48" spans="1:2">
      <c r="A48">
        <f t="shared" si="0"/>
        <v>4.5799999999999983</v>
      </c>
      <c r="B48">
        <f t="shared" si="1"/>
        <v>2.6200873362445423</v>
      </c>
    </row>
    <row r="49" spans="1:2">
      <c r="A49">
        <f t="shared" si="0"/>
        <v>4.6399999999999979</v>
      </c>
      <c r="B49">
        <f t="shared" si="1"/>
        <v>2.5862068965517251</v>
      </c>
    </row>
    <row r="50" spans="1:2">
      <c r="A50">
        <f t="shared" si="0"/>
        <v>4.6999999999999975</v>
      </c>
      <c r="B50">
        <f t="shared" si="1"/>
        <v>2.5531914893617036</v>
      </c>
    </row>
    <row r="51" spans="1:2">
      <c r="A51">
        <f t="shared" si="0"/>
        <v>4.7599999999999971</v>
      </c>
      <c r="B51">
        <f t="shared" si="1"/>
        <v>2.5210084033613462</v>
      </c>
    </row>
    <row r="52" spans="1:2">
      <c r="A52">
        <f t="shared" si="0"/>
        <v>4.8199999999999967</v>
      </c>
      <c r="B52">
        <f t="shared" si="1"/>
        <v>2.4896265560165993</v>
      </c>
    </row>
    <row r="53" spans="1:2">
      <c r="A53">
        <f t="shared" si="0"/>
        <v>4.8799999999999963</v>
      </c>
      <c r="B53">
        <f t="shared" si="1"/>
        <v>2.4590163934426248</v>
      </c>
    </row>
    <row r="54" spans="1:2">
      <c r="A54">
        <f t="shared" si="0"/>
        <v>4.9399999999999959</v>
      </c>
      <c r="B54">
        <f t="shared" si="1"/>
        <v>2.4291497975708523</v>
      </c>
    </row>
    <row r="55" spans="1:2">
      <c r="A55">
        <f t="shared" si="0"/>
        <v>4.9999999999999956</v>
      </c>
      <c r="B55">
        <f t="shared" si="1"/>
        <v>2.4000000000000021</v>
      </c>
    </row>
    <row r="56" spans="1:2">
      <c r="A56">
        <f t="shared" si="0"/>
        <v>5.0599999999999952</v>
      </c>
      <c r="B56">
        <f t="shared" si="1"/>
        <v>2.3715415019762869</v>
      </c>
    </row>
    <row r="57" spans="1:2">
      <c r="A57">
        <f t="shared" si="0"/>
        <v>5.1199999999999948</v>
      </c>
      <c r="B57">
        <f t="shared" si="1"/>
        <v>2.3437500000000022</v>
      </c>
    </row>
    <row r="58" spans="1:2">
      <c r="A58">
        <f t="shared" si="0"/>
        <v>5.1799999999999944</v>
      </c>
      <c r="B58">
        <f t="shared" si="1"/>
        <v>2.3166023166023191</v>
      </c>
    </row>
    <row r="59" spans="1:2">
      <c r="A59">
        <f t="shared" si="0"/>
        <v>5.239999999999994</v>
      </c>
      <c r="B59">
        <f t="shared" si="1"/>
        <v>2.2900763358778651</v>
      </c>
    </row>
    <row r="60" spans="1:2">
      <c r="A60">
        <f t="shared" si="0"/>
        <v>5.2999999999999936</v>
      </c>
      <c r="B60">
        <f t="shared" si="1"/>
        <v>2.264150943396229</v>
      </c>
    </row>
    <row r="61" spans="1:2">
      <c r="A61">
        <f t="shared" si="0"/>
        <v>5.3599999999999932</v>
      </c>
      <c r="B61">
        <f t="shared" si="1"/>
        <v>2.2388059701492566</v>
      </c>
    </row>
    <row r="62" spans="1:2">
      <c r="A62">
        <f t="shared" si="0"/>
        <v>5.4199999999999928</v>
      </c>
      <c r="B62">
        <f t="shared" si="1"/>
        <v>2.2140221402214051</v>
      </c>
    </row>
    <row r="63" spans="1:2">
      <c r="A63">
        <f t="shared" si="0"/>
        <v>5.4799999999999924</v>
      </c>
      <c r="B63">
        <f t="shared" si="1"/>
        <v>2.1897810218978133</v>
      </c>
    </row>
    <row r="64" spans="1:2">
      <c r="A64">
        <f t="shared" si="0"/>
        <v>5.539999999999992</v>
      </c>
      <c r="B64">
        <f t="shared" si="1"/>
        <v>2.1660649819494617</v>
      </c>
    </row>
    <row r="65" spans="1:2">
      <c r="A65">
        <f t="shared" si="0"/>
        <v>5.5999999999999917</v>
      </c>
      <c r="B65">
        <f t="shared" si="1"/>
        <v>2.1428571428571459</v>
      </c>
    </row>
    <row r="66" spans="1:2">
      <c r="A66">
        <f t="shared" si="0"/>
        <v>5.6599999999999913</v>
      </c>
      <c r="B66">
        <f t="shared" si="1"/>
        <v>2.1201413427561868</v>
      </c>
    </row>
    <row r="67" spans="1:2">
      <c r="A67">
        <f t="shared" si="0"/>
        <v>5.7199999999999909</v>
      </c>
      <c r="B67">
        <f t="shared" si="1"/>
        <v>2.0979020979021015</v>
      </c>
    </row>
    <row r="68" spans="1:2">
      <c r="A68">
        <f t="shared" si="0"/>
        <v>5.7799999999999905</v>
      </c>
      <c r="B68">
        <f t="shared" si="1"/>
        <v>2.0761245674740518</v>
      </c>
    </row>
    <row r="69" spans="1:2">
      <c r="A69">
        <f t="shared" si="0"/>
        <v>5.8399999999999901</v>
      </c>
      <c r="B69">
        <f t="shared" si="1"/>
        <v>2.0547945205479485</v>
      </c>
    </row>
    <row r="70" spans="1:2">
      <c r="A70">
        <f t="shared" si="0"/>
        <v>5.8999999999999897</v>
      </c>
      <c r="B70">
        <f t="shared" si="1"/>
        <v>2.0338983050847492</v>
      </c>
    </row>
    <row r="71" spans="1:2">
      <c r="A71">
        <f t="shared" ref="A71:A105" si="2">A70+($A$3-$A$2)/100</f>
        <v>5.9599999999999893</v>
      </c>
      <c r="B71">
        <f t="shared" ref="B71:B105" si="3">$A$2*$B$2/A71</f>
        <v>2.0134228187919501</v>
      </c>
    </row>
    <row r="72" spans="1:2">
      <c r="A72">
        <f t="shared" si="2"/>
        <v>6.0199999999999889</v>
      </c>
      <c r="B72">
        <f t="shared" si="3"/>
        <v>1.9933554817275785</v>
      </c>
    </row>
    <row r="73" spans="1:2">
      <c r="A73">
        <f t="shared" si="2"/>
        <v>6.0799999999999885</v>
      </c>
      <c r="B73">
        <f t="shared" si="3"/>
        <v>1.9736842105263195</v>
      </c>
    </row>
    <row r="74" spans="1:2">
      <c r="A74">
        <f t="shared" si="2"/>
        <v>6.1399999999999881</v>
      </c>
      <c r="B74">
        <f t="shared" si="3"/>
        <v>1.9543973941368116</v>
      </c>
    </row>
    <row r="75" spans="1:2">
      <c r="A75">
        <f t="shared" si="2"/>
        <v>6.1999999999999877</v>
      </c>
      <c r="B75">
        <f t="shared" si="3"/>
        <v>1.9354838709677458</v>
      </c>
    </row>
    <row r="76" spans="1:2">
      <c r="A76">
        <f t="shared" si="2"/>
        <v>6.2599999999999874</v>
      </c>
      <c r="B76">
        <f t="shared" si="3"/>
        <v>1.9169329073482466</v>
      </c>
    </row>
    <row r="77" spans="1:2">
      <c r="A77">
        <f t="shared" si="2"/>
        <v>6.319999999999987</v>
      </c>
      <c r="B77">
        <f t="shared" si="3"/>
        <v>1.8987341772151938</v>
      </c>
    </row>
    <row r="78" spans="1:2">
      <c r="A78">
        <f t="shared" si="2"/>
        <v>6.3799999999999866</v>
      </c>
      <c r="B78">
        <f t="shared" si="3"/>
        <v>1.8808777429467125</v>
      </c>
    </row>
    <row r="79" spans="1:2">
      <c r="A79">
        <f t="shared" si="2"/>
        <v>6.4399999999999862</v>
      </c>
      <c r="B79">
        <f t="shared" si="3"/>
        <v>1.8633540372670847</v>
      </c>
    </row>
    <row r="80" spans="1:2">
      <c r="A80">
        <f t="shared" si="2"/>
        <v>6.4999999999999858</v>
      </c>
      <c r="B80">
        <f t="shared" si="3"/>
        <v>1.8461538461538503</v>
      </c>
    </row>
    <row r="81" spans="1:2">
      <c r="A81">
        <f t="shared" si="2"/>
        <v>6.5599999999999854</v>
      </c>
      <c r="B81">
        <f t="shared" si="3"/>
        <v>1.8292682926829309</v>
      </c>
    </row>
    <row r="82" spans="1:2">
      <c r="A82">
        <f t="shared" si="2"/>
        <v>6.619999999999985</v>
      </c>
      <c r="B82">
        <f t="shared" si="3"/>
        <v>1.8126888217522699</v>
      </c>
    </row>
    <row r="83" spans="1:2">
      <c r="A83">
        <f t="shared" si="2"/>
        <v>6.6799999999999846</v>
      </c>
      <c r="B83">
        <f t="shared" si="3"/>
        <v>1.7964071856287467</v>
      </c>
    </row>
    <row r="84" spans="1:2">
      <c r="A84">
        <f t="shared" si="2"/>
        <v>6.7399999999999842</v>
      </c>
      <c r="B84">
        <f t="shared" si="3"/>
        <v>1.7804154302670665</v>
      </c>
    </row>
    <row r="85" spans="1:2">
      <c r="A85">
        <f t="shared" si="2"/>
        <v>6.7999999999999838</v>
      </c>
      <c r="B85">
        <f t="shared" si="3"/>
        <v>1.7647058823529453</v>
      </c>
    </row>
    <row r="86" spans="1:2">
      <c r="A86">
        <f t="shared" si="2"/>
        <v>6.8599999999999834</v>
      </c>
      <c r="B86">
        <f t="shared" si="3"/>
        <v>1.7492711370262433</v>
      </c>
    </row>
    <row r="87" spans="1:2">
      <c r="A87">
        <f t="shared" si="2"/>
        <v>6.9199999999999831</v>
      </c>
      <c r="B87">
        <f t="shared" si="3"/>
        <v>1.7341040462427788</v>
      </c>
    </row>
    <row r="88" spans="1:2">
      <c r="A88">
        <f t="shared" si="2"/>
        <v>6.9799999999999827</v>
      </c>
      <c r="B88">
        <f t="shared" si="3"/>
        <v>1.719197707736394</v>
      </c>
    </row>
    <row r="89" spans="1:2">
      <c r="A89">
        <f t="shared" si="2"/>
        <v>7.0399999999999823</v>
      </c>
      <c r="B89">
        <f t="shared" si="3"/>
        <v>1.7045454545454588</v>
      </c>
    </row>
    <row r="90" spans="1:2">
      <c r="A90">
        <f t="shared" si="2"/>
        <v>7.0999999999999819</v>
      </c>
      <c r="B90">
        <f t="shared" si="3"/>
        <v>1.6901408450704269</v>
      </c>
    </row>
    <row r="91" spans="1:2">
      <c r="A91">
        <f t="shared" si="2"/>
        <v>7.1599999999999815</v>
      </c>
      <c r="B91">
        <f t="shared" si="3"/>
        <v>1.6759776536312891</v>
      </c>
    </row>
    <row r="92" spans="1:2">
      <c r="A92">
        <f t="shared" si="2"/>
        <v>7.2199999999999811</v>
      </c>
      <c r="B92">
        <f t="shared" si="3"/>
        <v>1.6620498614958492</v>
      </c>
    </row>
    <row r="93" spans="1:2">
      <c r="A93">
        <f t="shared" si="2"/>
        <v>7.2799999999999807</v>
      </c>
      <c r="B93">
        <f t="shared" si="3"/>
        <v>1.6483516483516527</v>
      </c>
    </row>
    <row r="94" spans="1:2">
      <c r="A94">
        <f t="shared" si="2"/>
        <v>7.3399999999999803</v>
      </c>
      <c r="B94">
        <f t="shared" si="3"/>
        <v>1.6348773841961897</v>
      </c>
    </row>
    <row r="95" spans="1:2">
      <c r="A95">
        <f t="shared" si="2"/>
        <v>7.3999999999999799</v>
      </c>
      <c r="B95">
        <f t="shared" si="3"/>
        <v>1.6216216216216259</v>
      </c>
    </row>
    <row r="96" spans="1:2">
      <c r="A96">
        <f t="shared" si="2"/>
        <v>7.4599999999999795</v>
      </c>
      <c r="B96">
        <f t="shared" si="3"/>
        <v>1.6085790884718543</v>
      </c>
    </row>
    <row r="97" spans="1:2">
      <c r="A97">
        <f t="shared" si="2"/>
        <v>7.5199999999999791</v>
      </c>
      <c r="B97">
        <f t="shared" si="3"/>
        <v>1.5957446808510682</v>
      </c>
    </row>
    <row r="98" spans="1:2">
      <c r="A98">
        <f t="shared" si="2"/>
        <v>7.5799999999999788</v>
      </c>
      <c r="B98">
        <f t="shared" si="3"/>
        <v>1.5831134564643843</v>
      </c>
    </row>
    <row r="99" spans="1:2">
      <c r="A99">
        <f t="shared" si="2"/>
        <v>7.6399999999999784</v>
      </c>
      <c r="B99">
        <f t="shared" si="3"/>
        <v>1.5706806282722559</v>
      </c>
    </row>
    <row r="100" spans="1:2">
      <c r="A100">
        <f t="shared" si="2"/>
        <v>7.699999999999978</v>
      </c>
      <c r="B100">
        <f t="shared" si="3"/>
        <v>1.558441558441563</v>
      </c>
    </row>
    <row r="101" spans="1:2">
      <c r="A101">
        <f t="shared" si="2"/>
        <v>7.7599999999999776</v>
      </c>
      <c r="B101">
        <f t="shared" si="3"/>
        <v>1.5463917525773241</v>
      </c>
    </row>
    <row r="102" spans="1:2">
      <c r="A102">
        <f t="shared" si="2"/>
        <v>7.8199999999999772</v>
      </c>
      <c r="B102">
        <f t="shared" si="3"/>
        <v>1.5345268542199533</v>
      </c>
    </row>
    <row r="103" spans="1:2">
      <c r="A103">
        <f t="shared" si="2"/>
        <v>7.8799999999999768</v>
      </c>
      <c r="B103">
        <f t="shared" si="3"/>
        <v>1.5228426395939132</v>
      </c>
    </row>
    <row r="104" spans="1:2">
      <c r="A104">
        <f t="shared" si="2"/>
        <v>7.9399999999999764</v>
      </c>
      <c r="B104">
        <f t="shared" si="3"/>
        <v>1.5113350125944629</v>
      </c>
    </row>
    <row r="105" spans="1:2">
      <c r="A105">
        <f t="shared" si="2"/>
        <v>7.999999999999976</v>
      </c>
      <c r="B105">
        <f t="shared" si="3"/>
        <v>1.5000000000000044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O17" sqref="O17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2</v>
      </c>
      <c r="B2">
        <v>6</v>
      </c>
    </row>
    <row r="3" spans="1:15">
      <c r="A3">
        <v>8</v>
      </c>
    </row>
    <row r="4" spans="1:15">
      <c r="A4" t="s">
        <v>1</v>
      </c>
      <c r="B4" t="s">
        <v>0</v>
      </c>
    </row>
    <row r="5" spans="1:15">
      <c r="A5">
        <f>A2</f>
        <v>2</v>
      </c>
      <c r="B5">
        <f>B2</f>
        <v>6</v>
      </c>
    </row>
    <row r="6" spans="1:15">
      <c r="A6">
        <f>A5+($A$3-$A$2)/100</f>
        <v>2.06</v>
      </c>
      <c r="B6">
        <f>$A$2*$B$2/A6</f>
        <v>5.825242718446602</v>
      </c>
      <c r="O6" t="s">
        <v>2</v>
      </c>
    </row>
    <row r="7" spans="1:15">
      <c r="A7">
        <f t="shared" ref="A7:A70" si="0">A6+($A$3-$A$2)/100</f>
        <v>2.12</v>
      </c>
      <c r="B7">
        <f t="shared" ref="B7:B70" si="1">$A$2*$B$2/A7</f>
        <v>5.6603773584905657</v>
      </c>
    </row>
    <row r="8" spans="1:15">
      <c r="A8">
        <f t="shared" si="0"/>
        <v>2.1800000000000002</v>
      </c>
      <c r="B8">
        <f t="shared" si="1"/>
        <v>5.5045871559633026</v>
      </c>
    </row>
    <row r="9" spans="1:15">
      <c r="A9">
        <f t="shared" si="0"/>
        <v>2.2400000000000002</v>
      </c>
      <c r="B9">
        <f t="shared" si="1"/>
        <v>5.3571428571428568</v>
      </c>
    </row>
    <row r="10" spans="1:15">
      <c r="A10">
        <f t="shared" si="0"/>
        <v>2.3000000000000003</v>
      </c>
      <c r="B10">
        <f t="shared" si="1"/>
        <v>5.2173913043478253</v>
      </c>
    </row>
    <row r="11" spans="1:15">
      <c r="A11">
        <f t="shared" si="0"/>
        <v>2.3600000000000003</v>
      </c>
      <c r="B11">
        <f t="shared" si="1"/>
        <v>5.0847457627118633</v>
      </c>
    </row>
    <row r="12" spans="1:15">
      <c r="A12">
        <f t="shared" si="0"/>
        <v>2.4200000000000004</v>
      </c>
      <c r="B12">
        <f t="shared" si="1"/>
        <v>4.9586776859504127</v>
      </c>
    </row>
    <row r="13" spans="1:15">
      <c r="A13">
        <f t="shared" si="0"/>
        <v>2.4800000000000004</v>
      </c>
      <c r="B13">
        <f t="shared" si="1"/>
        <v>4.8387096774193541</v>
      </c>
    </row>
    <row r="14" spans="1:15">
      <c r="A14">
        <f t="shared" si="0"/>
        <v>2.5400000000000005</v>
      </c>
      <c r="B14">
        <f t="shared" si="1"/>
        <v>4.7244094488188964</v>
      </c>
    </row>
    <row r="15" spans="1:15">
      <c r="A15">
        <f t="shared" si="0"/>
        <v>2.6000000000000005</v>
      </c>
      <c r="B15">
        <f t="shared" si="1"/>
        <v>4.6153846153846141</v>
      </c>
    </row>
    <row r="16" spans="1:15">
      <c r="A16">
        <f t="shared" si="0"/>
        <v>2.6600000000000006</v>
      </c>
      <c r="B16">
        <f t="shared" si="1"/>
        <v>4.5112781954887211</v>
      </c>
    </row>
    <row r="17" spans="1:2">
      <c r="A17">
        <f t="shared" si="0"/>
        <v>2.7200000000000006</v>
      </c>
      <c r="B17">
        <f t="shared" si="1"/>
        <v>4.4117647058823515</v>
      </c>
    </row>
    <row r="18" spans="1:2">
      <c r="A18">
        <f t="shared" si="0"/>
        <v>2.7800000000000007</v>
      </c>
      <c r="B18">
        <f t="shared" si="1"/>
        <v>4.316546762589927</v>
      </c>
    </row>
    <row r="19" spans="1:2">
      <c r="A19">
        <f t="shared" si="0"/>
        <v>2.8400000000000007</v>
      </c>
      <c r="B19">
        <f t="shared" si="1"/>
        <v>4.2253521126760551</v>
      </c>
    </row>
    <row r="20" spans="1:2">
      <c r="A20">
        <f t="shared" si="0"/>
        <v>2.9000000000000008</v>
      </c>
      <c r="B20">
        <f t="shared" si="1"/>
        <v>4.1379310344827571</v>
      </c>
    </row>
    <row r="21" spans="1:2">
      <c r="A21">
        <f t="shared" si="0"/>
        <v>2.9600000000000009</v>
      </c>
      <c r="B21">
        <f t="shared" si="1"/>
        <v>4.0540540540540526</v>
      </c>
    </row>
    <row r="22" spans="1:2">
      <c r="A22">
        <f t="shared" si="0"/>
        <v>3.0200000000000009</v>
      </c>
      <c r="B22">
        <f t="shared" si="1"/>
        <v>3.9735099337748334</v>
      </c>
    </row>
    <row r="23" spans="1:2">
      <c r="A23">
        <f t="shared" si="0"/>
        <v>3.080000000000001</v>
      </c>
      <c r="B23">
        <f t="shared" si="1"/>
        <v>3.8961038961038947</v>
      </c>
    </row>
    <row r="24" spans="1:2">
      <c r="A24">
        <f t="shared" si="0"/>
        <v>3.140000000000001</v>
      </c>
      <c r="B24">
        <f t="shared" si="1"/>
        <v>3.8216560509554127</v>
      </c>
    </row>
    <row r="25" spans="1:2">
      <c r="A25">
        <f t="shared" si="0"/>
        <v>3.2000000000000011</v>
      </c>
      <c r="B25">
        <f t="shared" si="1"/>
        <v>3.7499999999999987</v>
      </c>
    </row>
    <row r="26" spans="1:2">
      <c r="A26">
        <f t="shared" si="0"/>
        <v>3.2600000000000011</v>
      </c>
      <c r="B26">
        <f t="shared" si="1"/>
        <v>3.6809815950920233</v>
      </c>
    </row>
    <row r="27" spans="1:2">
      <c r="A27">
        <f t="shared" si="0"/>
        <v>3.3200000000000012</v>
      </c>
      <c r="B27">
        <f t="shared" si="1"/>
        <v>3.6144578313253</v>
      </c>
    </row>
    <row r="28" spans="1:2">
      <c r="A28">
        <f t="shared" si="0"/>
        <v>3.3800000000000012</v>
      </c>
      <c r="B28">
        <f t="shared" si="1"/>
        <v>3.5502958579881643</v>
      </c>
    </row>
    <row r="29" spans="1:2">
      <c r="A29">
        <f t="shared" si="0"/>
        <v>3.4400000000000013</v>
      </c>
      <c r="B29">
        <f t="shared" si="1"/>
        <v>3.4883720930232545</v>
      </c>
    </row>
    <row r="30" spans="1:2">
      <c r="A30">
        <f t="shared" si="0"/>
        <v>3.5000000000000013</v>
      </c>
      <c r="B30">
        <f t="shared" si="1"/>
        <v>3.428571428571427</v>
      </c>
    </row>
    <row r="31" spans="1:2">
      <c r="A31">
        <f t="shared" si="0"/>
        <v>3.5600000000000014</v>
      </c>
      <c r="B31">
        <f t="shared" si="1"/>
        <v>3.3707865168539315</v>
      </c>
    </row>
    <row r="32" spans="1:2">
      <c r="A32">
        <f t="shared" si="0"/>
        <v>3.6200000000000014</v>
      </c>
      <c r="B32">
        <f t="shared" si="1"/>
        <v>3.3149171270718218</v>
      </c>
    </row>
    <row r="33" spans="1:2">
      <c r="A33">
        <f t="shared" si="0"/>
        <v>3.6800000000000015</v>
      </c>
      <c r="B33">
        <f t="shared" si="1"/>
        <v>3.2608695652173898</v>
      </c>
    </row>
    <row r="34" spans="1:2">
      <c r="A34">
        <f t="shared" si="0"/>
        <v>3.7400000000000015</v>
      </c>
      <c r="B34">
        <f t="shared" si="1"/>
        <v>3.2085561497326189</v>
      </c>
    </row>
    <row r="35" spans="1:2">
      <c r="A35">
        <f t="shared" si="0"/>
        <v>3.8000000000000016</v>
      </c>
      <c r="B35">
        <f t="shared" si="1"/>
        <v>3.157894736842104</v>
      </c>
    </row>
    <row r="36" spans="1:2">
      <c r="A36">
        <f t="shared" si="0"/>
        <v>3.8600000000000017</v>
      </c>
      <c r="B36">
        <f t="shared" si="1"/>
        <v>3.108808290155439</v>
      </c>
    </row>
    <row r="37" spans="1:2">
      <c r="A37">
        <f t="shared" si="0"/>
        <v>3.9200000000000017</v>
      </c>
      <c r="B37">
        <f t="shared" si="1"/>
        <v>3.0612244897959169</v>
      </c>
    </row>
    <row r="38" spans="1:2">
      <c r="A38">
        <f t="shared" si="0"/>
        <v>3.9800000000000018</v>
      </c>
      <c r="B38">
        <f t="shared" si="1"/>
        <v>3.015075376884421</v>
      </c>
    </row>
    <row r="39" spans="1:2">
      <c r="A39">
        <f t="shared" si="0"/>
        <v>4.0400000000000018</v>
      </c>
      <c r="B39">
        <f t="shared" si="1"/>
        <v>2.9702970297029689</v>
      </c>
    </row>
    <row r="40" spans="1:2">
      <c r="A40">
        <f t="shared" si="0"/>
        <v>4.1000000000000014</v>
      </c>
      <c r="B40">
        <f t="shared" si="1"/>
        <v>2.926829268292682</v>
      </c>
    </row>
    <row r="41" spans="1:2">
      <c r="A41">
        <f t="shared" si="0"/>
        <v>4.160000000000001</v>
      </c>
      <c r="B41">
        <f t="shared" si="1"/>
        <v>2.8846153846153837</v>
      </c>
    </row>
    <row r="42" spans="1:2">
      <c r="A42">
        <f t="shared" si="0"/>
        <v>4.2200000000000006</v>
      </c>
      <c r="B42">
        <f t="shared" si="1"/>
        <v>2.8436018957345968</v>
      </c>
    </row>
    <row r="43" spans="1:2">
      <c r="A43">
        <f t="shared" si="0"/>
        <v>4.28</v>
      </c>
      <c r="B43">
        <f t="shared" si="1"/>
        <v>2.8037383177570092</v>
      </c>
    </row>
    <row r="44" spans="1:2">
      <c r="A44">
        <f t="shared" si="0"/>
        <v>4.34</v>
      </c>
      <c r="B44">
        <f t="shared" si="1"/>
        <v>2.7649769585253456</v>
      </c>
    </row>
    <row r="45" spans="1:2">
      <c r="A45">
        <f t="shared" si="0"/>
        <v>4.3999999999999995</v>
      </c>
      <c r="B45">
        <f t="shared" si="1"/>
        <v>2.7272727272727275</v>
      </c>
    </row>
    <row r="46" spans="1:2">
      <c r="A46">
        <f t="shared" si="0"/>
        <v>4.4599999999999991</v>
      </c>
      <c r="B46">
        <f t="shared" si="1"/>
        <v>2.6905829596412563</v>
      </c>
    </row>
    <row r="47" spans="1:2">
      <c r="A47">
        <f t="shared" si="0"/>
        <v>4.5199999999999987</v>
      </c>
      <c r="B47">
        <f t="shared" si="1"/>
        <v>2.6548672566371687</v>
      </c>
    </row>
    <row r="48" spans="1:2">
      <c r="A48">
        <f t="shared" si="0"/>
        <v>4.5799999999999983</v>
      </c>
      <c r="B48">
        <f t="shared" si="1"/>
        <v>2.6200873362445423</v>
      </c>
    </row>
    <row r="49" spans="1:2">
      <c r="A49">
        <f t="shared" si="0"/>
        <v>4.6399999999999979</v>
      </c>
      <c r="B49">
        <f t="shared" si="1"/>
        <v>2.5862068965517251</v>
      </c>
    </row>
    <row r="50" spans="1:2">
      <c r="A50">
        <f t="shared" si="0"/>
        <v>4.6999999999999975</v>
      </c>
      <c r="B50">
        <f t="shared" si="1"/>
        <v>2.5531914893617036</v>
      </c>
    </row>
    <row r="51" spans="1:2">
      <c r="A51">
        <f t="shared" si="0"/>
        <v>4.7599999999999971</v>
      </c>
      <c r="B51">
        <f t="shared" si="1"/>
        <v>2.5210084033613462</v>
      </c>
    </row>
    <row r="52" spans="1:2">
      <c r="A52">
        <f t="shared" si="0"/>
        <v>4.8199999999999967</v>
      </c>
      <c r="B52">
        <f t="shared" si="1"/>
        <v>2.4896265560165993</v>
      </c>
    </row>
    <row r="53" spans="1:2">
      <c r="A53">
        <f t="shared" si="0"/>
        <v>4.8799999999999963</v>
      </c>
      <c r="B53">
        <f t="shared" si="1"/>
        <v>2.4590163934426248</v>
      </c>
    </row>
    <row r="54" spans="1:2">
      <c r="A54">
        <f t="shared" si="0"/>
        <v>4.9399999999999959</v>
      </c>
      <c r="B54">
        <f t="shared" si="1"/>
        <v>2.4291497975708523</v>
      </c>
    </row>
    <row r="55" spans="1:2">
      <c r="A55">
        <f t="shared" si="0"/>
        <v>4.9999999999999956</v>
      </c>
      <c r="B55">
        <f t="shared" si="1"/>
        <v>2.4000000000000021</v>
      </c>
    </row>
    <row r="56" spans="1:2">
      <c r="A56">
        <f t="shared" si="0"/>
        <v>5.0599999999999952</v>
      </c>
      <c r="B56">
        <f t="shared" si="1"/>
        <v>2.3715415019762869</v>
      </c>
    </row>
    <row r="57" spans="1:2">
      <c r="A57">
        <f t="shared" si="0"/>
        <v>5.1199999999999948</v>
      </c>
      <c r="B57">
        <f t="shared" si="1"/>
        <v>2.3437500000000022</v>
      </c>
    </row>
    <row r="58" spans="1:2">
      <c r="A58">
        <f t="shared" si="0"/>
        <v>5.1799999999999944</v>
      </c>
      <c r="B58">
        <f t="shared" si="1"/>
        <v>2.3166023166023191</v>
      </c>
    </row>
    <row r="59" spans="1:2">
      <c r="A59">
        <f t="shared" si="0"/>
        <v>5.239999999999994</v>
      </c>
      <c r="B59">
        <f t="shared" si="1"/>
        <v>2.2900763358778651</v>
      </c>
    </row>
    <row r="60" spans="1:2">
      <c r="A60">
        <f t="shared" si="0"/>
        <v>5.2999999999999936</v>
      </c>
      <c r="B60">
        <f t="shared" si="1"/>
        <v>2.264150943396229</v>
      </c>
    </row>
    <row r="61" spans="1:2">
      <c r="A61">
        <f t="shared" si="0"/>
        <v>5.3599999999999932</v>
      </c>
      <c r="B61">
        <f t="shared" si="1"/>
        <v>2.2388059701492566</v>
      </c>
    </row>
    <row r="62" spans="1:2">
      <c r="A62">
        <f t="shared" si="0"/>
        <v>5.4199999999999928</v>
      </c>
      <c r="B62">
        <f t="shared" si="1"/>
        <v>2.2140221402214051</v>
      </c>
    </row>
    <row r="63" spans="1:2">
      <c r="A63">
        <f t="shared" si="0"/>
        <v>5.4799999999999924</v>
      </c>
      <c r="B63">
        <f t="shared" si="1"/>
        <v>2.1897810218978133</v>
      </c>
    </row>
    <row r="64" spans="1:2">
      <c r="A64">
        <f t="shared" si="0"/>
        <v>5.539999999999992</v>
      </c>
      <c r="B64">
        <f t="shared" si="1"/>
        <v>2.1660649819494617</v>
      </c>
    </row>
    <row r="65" spans="1:2">
      <c r="A65">
        <f t="shared" si="0"/>
        <v>5.5999999999999917</v>
      </c>
      <c r="B65">
        <f t="shared" si="1"/>
        <v>2.1428571428571459</v>
      </c>
    </row>
    <row r="66" spans="1:2">
      <c r="A66">
        <f t="shared" si="0"/>
        <v>5.6599999999999913</v>
      </c>
      <c r="B66">
        <f t="shared" si="1"/>
        <v>2.1201413427561868</v>
      </c>
    </row>
    <row r="67" spans="1:2">
      <c r="A67">
        <f t="shared" si="0"/>
        <v>5.7199999999999909</v>
      </c>
      <c r="B67">
        <f t="shared" si="1"/>
        <v>2.0979020979021015</v>
      </c>
    </row>
    <row r="68" spans="1:2">
      <c r="A68">
        <f t="shared" si="0"/>
        <v>5.7799999999999905</v>
      </c>
      <c r="B68">
        <f t="shared" si="1"/>
        <v>2.0761245674740518</v>
      </c>
    </row>
    <row r="69" spans="1:2">
      <c r="A69">
        <f t="shared" si="0"/>
        <v>5.8399999999999901</v>
      </c>
      <c r="B69">
        <f t="shared" si="1"/>
        <v>2.0547945205479485</v>
      </c>
    </row>
    <row r="70" spans="1:2">
      <c r="A70">
        <f t="shared" si="0"/>
        <v>5.8999999999999897</v>
      </c>
      <c r="B70">
        <f t="shared" si="1"/>
        <v>2.0338983050847492</v>
      </c>
    </row>
    <row r="71" spans="1:2">
      <c r="A71">
        <f t="shared" ref="A71:A105" si="2">A70+($A$3-$A$2)/100</f>
        <v>5.9599999999999893</v>
      </c>
      <c r="B71">
        <f t="shared" ref="B71:B105" si="3">$A$2*$B$2/A71</f>
        <v>2.0134228187919501</v>
      </c>
    </row>
    <row r="72" spans="1:2">
      <c r="A72">
        <f t="shared" si="2"/>
        <v>6.0199999999999889</v>
      </c>
      <c r="B72">
        <f t="shared" si="3"/>
        <v>1.9933554817275785</v>
      </c>
    </row>
    <row r="73" spans="1:2">
      <c r="A73">
        <f t="shared" si="2"/>
        <v>6.0799999999999885</v>
      </c>
      <c r="B73">
        <f t="shared" si="3"/>
        <v>1.9736842105263195</v>
      </c>
    </row>
    <row r="74" spans="1:2">
      <c r="A74">
        <f t="shared" si="2"/>
        <v>6.1399999999999881</v>
      </c>
      <c r="B74">
        <f t="shared" si="3"/>
        <v>1.9543973941368116</v>
      </c>
    </row>
    <row r="75" spans="1:2">
      <c r="A75">
        <f t="shared" si="2"/>
        <v>6.1999999999999877</v>
      </c>
      <c r="B75">
        <f t="shared" si="3"/>
        <v>1.9354838709677458</v>
      </c>
    </row>
    <row r="76" spans="1:2">
      <c r="A76">
        <f t="shared" si="2"/>
        <v>6.2599999999999874</v>
      </c>
      <c r="B76">
        <f t="shared" si="3"/>
        <v>1.9169329073482466</v>
      </c>
    </row>
    <row r="77" spans="1:2">
      <c r="A77">
        <f t="shared" si="2"/>
        <v>6.319999999999987</v>
      </c>
      <c r="B77">
        <f t="shared" si="3"/>
        <v>1.8987341772151938</v>
      </c>
    </row>
    <row r="78" spans="1:2">
      <c r="A78">
        <f t="shared" si="2"/>
        <v>6.3799999999999866</v>
      </c>
      <c r="B78">
        <f t="shared" si="3"/>
        <v>1.8808777429467125</v>
      </c>
    </row>
    <row r="79" spans="1:2">
      <c r="A79">
        <f t="shared" si="2"/>
        <v>6.4399999999999862</v>
      </c>
      <c r="B79">
        <f t="shared" si="3"/>
        <v>1.8633540372670847</v>
      </c>
    </row>
    <row r="80" spans="1:2">
      <c r="A80">
        <f t="shared" si="2"/>
        <v>6.4999999999999858</v>
      </c>
      <c r="B80">
        <f t="shared" si="3"/>
        <v>1.8461538461538503</v>
      </c>
    </row>
    <row r="81" spans="1:2">
      <c r="A81">
        <f t="shared" si="2"/>
        <v>6.5599999999999854</v>
      </c>
      <c r="B81">
        <f t="shared" si="3"/>
        <v>1.8292682926829309</v>
      </c>
    </row>
    <row r="82" spans="1:2">
      <c r="A82">
        <f t="shared" si="2"/>
        <v>6.619999999999985</v>
      </c>
      <c r="B82">
        <f t="shared" si="3"/>
        <v>1.8126888217522699</v>
      </c>
    </row>
    <row r="83" spans="1:2">
      <c r="A83">
        <f t="shared" si="2"/>
        <v>6.6799999999999846</v>
      </c>
      <c r="B83">
        <f t="shared" si="3"/>
        <v>1.7964071856287467</v>
      </c>
    </row>
    <row r="84" spans="1:2">
      <c r="A84">
        <f t="shared" si="2"/>
        <v>6.7399999999999842</v>
      </c>
      <c r="B84">
        <f t="shared" si="3"/>
        <v>1.7804154302670665</v>
      </c>
    </row>
    <row r="85" spans="1:2">
      <c r="A85">
        <f t="shared" si="2"/>
        <v>6.7999999999999838</v>
      </c>
      <c r="B85">
        <f t="shared" si="3"/>
        <v>1.7647058823529453</v>
      </c>
    </row>
    <row r="86" spans="1:2">
      <c r="A86">
        <f t="shared" si="2"/>
        <v>6.8599999999999834</v>
      </c>
      <c r="B86">
        <f t="shared" si="3"/>
        <v>1.7492711370262433</v>
      </c>
    </row>
    <row r="87" spans="1:2">
      <c r="A87">
        <f t="shared" si="2"/>
        <v>6.9199999999999831</v>
      </c>
      <c r="B87">
        <f t="shared" si="3"/>
        <v>1.7341040462427788</v>
      </c>
    </row>
    <row r="88" spans="1:2">
      <c r="A88">
        <f t="shared" si="2"/>
        <v>6.9799999999999827</v>
      </c>
      <c r="B88">
        <f t="shared" si="3"/>
        <v>1.719197707736394</v>
      </c>
    </row>
    <row r="89" spans="1:2">
      <c r="A89">
        <f t="shared" si="2"/>
        <v>7.0399999999999823</v>
      </c>
      <c r="B89">
        <f t="shared" si="3"/>
        <v>1.7045454545454588</v>
      </c>
    </row>
    <row r="90" spans="1:2">
      <c r="A90">
        <f t="shared" si="2"/>
        <v>7.0999999999999819</v>
      </c>
      <c r="B90">
        <f t="shared" si="3"/>
        <v>1.6901408450704269</v>
      </c>
    </row>
    <row r="91" spans="1:2">
      <c r="A91">
        <f t="shared" si="2"/>
        <v>7.1599999999999815</v>
      </c>
      <c r="B91">
        <f t="shared" si="3"/>
        <v>1.6759776536312891</v>
      </c>
    </row>
    <row r="92" spans="1:2">
      <c r="A92">
        <f t="shared" si="2"/>
        <v>7.2199999999999811</v>
      </c>
      <c r="B92">
        <f t="shared" si="3"/>
        <v>1.6620498614958492</v>
      </c>
    </row>
    <row r="93" spans="1:2">
      <c r="A93">
        <f t="shared" si="2"/>
        <v>7.2799999999999807</v>
      </c>
      <c r="B93">
        <f t="shared" si="3"/>
        <v>1.6483516483516527</v>
      </c>
    </row>
    <row r="94" spans="1:2">
      <c r="A94">
        <f t="shared" si="2"/>
        <v>7.3399999999999803</v>
      </c>
      <c r="B94">
        <f t="shared" si="3"/>
        <v>1.6348773841961897</v>
      </c>
    </row>
    <row r="95" spans="1:2">
      <c r="A95">
        <f t="shared" si="2"/>
        <v>7.3999999999999799</v>
      </c>
      <c r="B95">
        <f t="shared" si="3"/>
        <v>1.6216216216216259</v>
      </c>
    </row>
    <row r="96" spans="1:2">
      <c r="A96">
        <f t="shared" si="2"/>
        <v>7.4599999999999795</v>
      </c>
      <c r="B96">
        <f t="shared" si="3"/>
        <v>1.6085790884718543</v>
      </c>
    </row>
    <row r="97" spans="1:2">
      <c r="A97">
        <f t="shared" si="2"/>
        <v>7.5199999999999791</v>
      </c>
      <c r="B97">
        <f t="shared" si="3"/>
        <v>1.5957446808510682</v>
      </c>
    </row>
    <row r="98" spans="1:2">
      <c r="A98">
        <f t="shared" si="2"/>
        <v>7.5799999999999788</v>
      </c>
      <c r="B98">
        <f t="shared" si="3"/>
        <v>1.5831134564643843</v>
      </c>
    </row>
    <row r="99" spans="1:2">
      <c r="A99">
        <f t="shared" si="2"/>
        <v>7.6399999999999784</v>
      </c>
      <c r="B99">
        <f t="shared" si="3"/>
        <v>1.5706806282722559</v>
      </c>
    </row>
    <row r="100" spans="1:2">
      <c r="A100">
        <f t="shared" si="2"/>
        <v>7.699999999999978</v>
      </c>
      <c r="B100">
        <f t="shared" si="3"/>
        <v>1.558441558441563</v>
      </c>
    </row>
    <row r="101" spans="1:2">
      <c r="A101">
        <f t="shared" si="2"/>
        <v>7.7599999999999776</v>
      </c>
      <c r="B101">
        <f t="shared" si="3"/>
        <v>1.5463917525773241</v>
      </c>
    </row>
    <row r="102" spans="1:2">
      <c r="A102">
        <f t="shared" si="2"/>
        <v>7.8199999999999772</v>
      </c>
      <c r="B102">
        <f t="shared" si="3"/>
        <v>1.5345268542199533</v>
      </c>
    </row>
    <row r="103" spans="1:2">
      <c r="A103">
        <f t="shared" si="2"/>
        <v>7.8799999999999768</v>
      </c>
      <c r="B103">
        <f t="shared" si="3"/>
        <v>1.5228426395939132</v>
      </c>
    </row>
    <row r="104" spans="1:2">
      <c r="A104">
        <f t="shared" si="2"/>
        <v>7.9399999999999764</v>
      </c>
      <c r="B104">
        <f t="shared" si="3"/>
        <v>1.5113350125944629</v>
      </c>
    </row>
    <row r="105" spans="1:2">
      <c r="A105">
        <f t="shared" si="2"/>
        <v>7.999999999999976</v>
      </c>
      <c r="B105">
        <f t="shared" si="3"/>
        <v>1.5000000000000044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P12" sqref="P12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3</v>
      </c>
      <c r="B2">
        <v>4</v>
      </c>
    </row>
    <row r="3" spans="1:15">
      <c r="A3">
        <v>6</v>
      </c>
    </row>
    <row r="5" spans="1:15">
      <c r="A5">
        <f>A2</f>
        <v>3</v>
      </c>
      <c r="B5">
        <f>B2</f>
        <v>4</v>
      </c>
    </row>
    <row r="6" spans="1:15">
      <c r="A6">
        <f>A5+($A$3-$A$2)/100</f>
        <v>3.03</v>
      </c>
      <c r="B6">
        <f>$A$2^(5/3)*$B$2/A6^(5/3)</f>
        <v>3.9342114833529638</v>
      </c>
      <c r="O6" t="s">
        <v>2</v>
      </c>
    </row>
    <row r="7" spans="1:15">
      <c r="A7">
        <f t="shared" ref="A7:A70" si="0">A6+($A$3-$A$2)/100</f>
        <v>3.0599999999999996</v>
      </c>
      <c r="B7">
        <f t="shared" ref="B7:B70" si="1">$A$2^(5/3)*$B$2/A7^(5/3)</f>
        <v>3.8701372916574903</v>
      </c>
    </row>
    <row r="8" spans="1:15">
      <c r="A8">
        <f t="shared" si="0"/>
        <v>3.0899999999999994</v>
      </c>
      <c r="B8">
        <f t="shared" si="1"/>
        <v>3.8077165955319505</v>
      </c>
    </row>
    <row r="9" spans="1:15">
      <c r="A9">
        <f t="shared" si="0"/>
        <v>3.1199999999999992</v>
      </c>
      <c r="B9">
        <f t="shared" si="1"/>
        <v>3.7468912863172261</v>
      </c>
    </row>
    <row r="10" spans="1:15">
      <c r="A10">
        <f t="shared" si="0"/>
        <v>3.149999999999999</v>
      </c>
      <c r="B10">
        <f t="shared" si="1"/>
        <v>3.6876058297137573</v>
      </c>
    </row>
    <row r="11" spans="1:15">
      <c r="A11">
        <f t="shared" si="0"/>
        <v>3.1799999999999988</v>
      </c>
      <c r="B11">
        <f t="shared" si="1"/>
        <v>3.629807128594579</v>
      </c>
    </row>
    <row r="12" spans="1:15">
      <c r="A12">
        <f t="shared" si="0"/>
        <v>3.2099999999999986</v>
      </c>
      <c r="B12">
        <f t="shared" si="1"/>
        <v>3.5734443943389733</v>
      </c>
    </row>
    <row r="13" spans="1:15">
      <c r="A13">
        <f t="shared" si="0"/>
        <v>3.2399999999999984</v>
      </c>
      <c r="B13">
        <f t="shared" si="1"/>
        <v>3.5184690260837423</v>
      </c>
    </row>
    <row r="14" spans="1:15">
      <c r="A14">
        <f t="shared" si="0"/>
        <v>3.2699999999999982</v>
      </c>
      <c r="B14">
        <f t="shared" si="1"/>
        <v>3.4648344973369505</v>
      </c>
    </row>
    <row r="15" spans="1:15">
      <c r="A15">
        <f t="shared" si="0"/>
        <v>3.299999999999998</v>
      </c>
      <c r="B15">
        <f t="shared" si="1"/>
        <v>3.4124962494425404</v>
      </c>
    </row>
    <row r="16" spans="1:15">
      <c r="A16">
        <f t="shared" si="0"/>
        <v>3.3299999999999979</v>
      </c>
      <c r="B16">
        <f t="shared" si="1"/>
        <v>3.3614115914240972</v>
      </c>
    </row>
    <row r="17" spans="1:2">
      <c r="A17">
        <f t="shared" si="0"/>
        <v>3.3599999999999977</v>
      </c>
      <c r="B17">
        <f t="shared" si="1"/>
        <v>3.3115396057723925</v>
      </c>
    </row>
    <row r="18" spans="1:2">
      <c r="A18">
        <f t="shared" si="0"/>
        <v>3.3899999999999975</v>
      </c>
      <c r="B18">
        <f t="shared" si="1"/>
        <v>3.2628410597746424</v>
      </c>
    </row>
    <row r="19" spans="1:2">
      <c r="A19">
        <f t="shared" si="0"/>
        <v>3.4199999999999973</v>
      </c>
      <c r="B19">
        <f t="shared" si="1"/>
        <v>3.2152783220139121</v>
      </c>
    </row>
    <row r="20" spans="1:2">
      <c r="A20">
        <f t="shared" si="0"/>
        <v>3.4499999999999971</v>
      </c>
      <c r="B20">
        <f t="shared" si="1"/>
        <v>3.1688152836949688</v>
      </c>
    </row>
    <row r="21" spans="1:2">
      <c r="A21">
        <f t="shared" si="0"/>
        <v>3.4799999999999969</v>
      </c>
      <c r="B21">
        <f t="shared" si="1"/>
        <v>3.1234172844785442</v>
      </c>
    </row>
    <row r="22" spans="1:2">
      <c r="A22">
        <f t="shared" si="0"/>
        <v>3.5099999999999967</v>
      </c>
      <c r="B22">
        <f t="shared" si="1"/>
        <v>3.0790510425294269</v>
      </c>
    </row>
    <row r="23" spans="1:2">
      <c r="A23">
        <f t="shared" si="0"/>
        <v>3.5399999999999965</v>
      </c>
      <c r="B23">
        <f t="shared" si="1"/>
        <v>3.0356845885053798</v>
      </c>
    </row>
    <row r="24" spans="1:2">
      <c r="A24">
        <f t="shared" si="0"/>
        <v>3.5699999999999963</v>
      </c>
      <c r="B24">
        <f t="shared" si="1"/>
        <v>2.9932872032337179</v>
      </c>
    </row>
    <row r="25" spans="1:2">
      <c r="A25">
        <f t="shared" si="0"/>
        <v>3.5999999999999961</v>
      </c>
      <c r="B25">
        <f t="shared" si="1"/>
        <v>2.9518293588405933</v>
      </c>
    </row>
    <row r="26" spans="1:2">
      <c r="A26">
        <f t="shared" si="0"/>
        <v>3.6299999999999959</v>
      </c>
      <c r="B26">
        <f t="shared" si="1"/>
        <v>2.9112826631148496</v>
      </c>
    </row>
    <row r="27" spans="1:2">
      <c r="A27">
        <f t="shared" si="0"/>
        <v>3.6599999999999957</v>
      </c>
      <c r="B27">
        <f t="shared" si="1"/>
        <v>2.8716198069037322</v>
      </c>
    </row>
    <row r="28" spans="1:2">
      <c r="A28">
        <f t="shared" si="0"/>
        <v>3.6899999999999955</v>
      </c>
      <c r="B28">
        <f t="shared" si="1"/>
        <v>2.8328145143519743</v>
      </c>
    </row>
    <row r="29" spans="1:2">
      <c r="A29">
        <f t="shared" si="0"/>
        <v>3.7199999999999953</v>
      </c>
      <c r="B29">
        <f t="shared" si="1"/>
        <v>2.7948414958089716</v>
      </c>
    </row>
    <row r="30" spans="1:2">
      <c r="A30">
        <f t="shared" si="0"/>
        <v>3.7499999999999951</v>
      </c>
      <c r="B30">
        <f t="shared" si="1"/>
        <v>2.7576764032408181</v>
      </c>
    </row>
    <row r="31" spans="1:2">
      <c r="A31">
        <f t="shared" si="0"/>
        <v>3.7799999999999949</v>
      </c>
      <c r="B31">
        <f t="shared" si="1"/>
        <v>2.7212957879951953</v>
      </c>
    </row>
    <row r="32" spans="1:2">
      <c r="A32">
        <f t="shared" si="0"/>
        <v>3.8099999999999947</v>
      </c>
      <c r="B32">
        <f t="shared" si="1"/>
        <v>2.6856770607774867</v>
      </c>
    </row>
    <row r="33" spans="1:2">
      <c r="A33">
        <f t="shared" si="0"/>
        <v>3.8399999999999945</v>
      </c>
      <c r="B33">
        <f t="shared" si="1"/>
        <v>2.6507984537059706</v>
      </c>
    </row>
    <row r="34" spans="1:2">
      <c r="A34">
        <f t="shared" si="0"/>
        <v>3.8699999999999943</v>
      </c>
      <c r="B34">
        <f t="shared" si="1"/>
        <v>2.6166389843229028</v>
      </c>
    </row>
    <row r="35" spans="1:2">
      <c r="A35">
        <f t="shared" si="0"/>
        <v>3.8999999999999941</v>
      </c>
      <c r="B35">
        <f t="shared" si="1"/>
        <v>2.5831784214464109</v>
      </c>
    </row>
    <row r="36" spans="1:2">
      <c r="A36">
        <f t="shared" si="0"/>
        <v>3.9299999999999939</v>
      </c>
      <c r="B36">
        <f t="shared" si="1"/>
        <v>2.5503972527557441</v>
      </c>
    </row>
    <row r="37" spans="1:2">
      <c r="A37">
        <f t="shared" si="0"/>
        <v>3.9599999999999937</v>
      </c>
      <c r="B37">
        <f t="shared" si="1"/>
        <v>2.5182766540094734</v>
      </c>
    </row>
    <row r="38" spans="1:2">
      <c r="A38">
        <f t="shared" si="0"/>
        <v>3.9899999999999936</v>
      </c>
      <c r="B38">
        <f t="shared" si="1"/>
        <v>2.4867984598027486</v>
      </c>
    </row>
    <row r="39" spans="1:2">
      <c r="A39">
        <f t="shared" si="0"/>
        <v>4.0199999999999934</v>
      </c>
      <c r="B39">
        <f t="shared" si="1"/>
        <v>2.4559451357757554</v>
      </c>
    </row>
    <row r="40" spans="1:2">
      <c r="A40">
        <f t="shared" si="0"/>
        <v>4.0499999999999936</v>
      </c>
      <c r="B40">
        <f t="shared" si="1"/>
        <v>2.4256997521912074</v>
      </c>
    </row>
    <row r="41" spans="1:2">
      <c r="A41">
        <f t="shared" si="0"/>
        <v>4.0799999999999939</v>
      </c>
      <c r="B41">
        <f t="shared" si="1"/>
        <v>2.3960459588038407</v>
      </c>
    </row>
    <row r="42" spans="1:2">
      <c r="A42">
        <f t="shared" si="0"/>
        <v>4.1099999999999941</v>
      </c>
      <c r="B42">
        <f t="shared" si="1"/>
        <v>2.3669679609498115</v>
      </c>
    </row>
    <row r="43" spans="1:2">
      <c r="A43">
        <f t="shared" si="0"/>
        <v>4.1399999999999944</v>
      </c>
      <c r="B43">
        <f t="shared" si="1"/>
        <v>2.3384504967883943</v>
      </c>
    </row>
    <row r="44" spans="1:2">
      <c r="A44">
        <f t="shared" si="0"/>
        <v>4.1699999999999946</v>
      </c>
      <c r="B44">
        <f t="shared" si="1"/>
        <v>2.3104788156325635</v>
      </c>
    </row>
    <row r="45" spans="1:2">
      <c r="A45">
        <f t="shared" si="0"/>
        <v>4.1999999999999948</v>
      </c>
      <c r="B45">
        <f t="shared" si="1"/>
        <v>2.2830386573089787</v>
      </c>
    </row>
    <row r="46" spans="1:2">
      <c r="A46">
        <f t="shared" si="0"/>
        <v>4.2299999999999951</v>
      </c>
      <c r="B46">
        <f t="shared" si="1"/>
        <v>2.2561162324915283</v>
      </c>
    </row>
    <row r="47" spans="1:2">
      <c r="A47">
        <f t="shared" si="0"/>
        <v>4.2599999999999953</v>
      </c>
      <c r="B47">
        <f t="shared" si="1"/>
        <v>2.2296982039560187</v>
      </c>
    </row>
    <row r="48" spans="1:2">
      <c r="A48">
        <f t="shared" si="0"/>
        <v>4.2899999999999956</v>
      </c>
      <c r="B48">
        <f t="shared" si="1"/>
        <v>2.2037716687066911</v>
      </c>
    </row>
    <row r="49" spans="1:2">
      <c r="A49">
        <f t="shared" si="0"/>
        <v>4.3199999999999958</v>
      </c>
      <c r="B49">
        <f t="shared" si="1"/>
        <v>2.1783241409283103</v>
      </c>
    </row>
    <row r="50" spans="1:2">
      <c r="A50">
        <f t="shared" si="0"/>
        <v>4.3499999999999961</v>
      </c>
      <c r="B50">
        <f t="shared" si="1"/>
        <v>2.1533435357202437</v>
      </c>
    </row>
    <row r="51" spans="1:2">
      <c r="A51">
        <f t="shared" si="0"/>
        <v>4.3799999999999963</v>
      </c>
      <c r="B51">
        <f t="shared" si="1"/>
        <v>2.128818153571558</v>
      </c>
    </row>
    <row r="52" spans="1:2">
      <c r="A52">
        <f t="shared" si="0"/>
        <v>4.4099999999999966</v>
      </c>
      <c r="B52">
        <f t="shared" si="1"/>
        <v>2.1047366655386104</v>
      </c>
    </row>
    <row r="53" spans="1:2">
      <c r="A53">
        <f t="shared" si="0"/>
        <v>4.4399999999999968</v>
      </c>
      <c r="B53">
        <f t="shared" si="1"/>
        <v>2.0810880990887779</v>
      </c>
    </row>
    <row r="54" spans="1:2">
      <c r="A54">
        <f t="shared" si="0"/>
        <v>4.4699999999999971</v>
      </c>
      <c r="B54">
        <f t="shared" si="1"/>
        <v>2.0578618245761628</v>
      </c>
    </row>
    <row r="55" spans="1:2">
      <c r="A55">
        <f t="shared" si="0"/>
        <v>4.4999999999999973</v>
      </c>
      <c r="B55">
        <f t="shared" si="1"/>
        <v>2.0350475423170367</v>
      </c>
    </row>
    <row r="56" spans="1:2">
      <c r="A56">
        <f t="shared" si="0"/>
        <v>4.5299999999999976</v>
      </c>
      <c r="B56">
        <f t="shared" si="1"/>
        <v>2.0126352702346271</v>
      </c>
    </row>
    <row r="57" spans="1:2">
      <c r="A57">
        <f t="shared" si="0"/>
        <v>4.5599999999999978</v>
      </c>
      <c r="B57">
        <f t="shared" si="1"/>
        <v>1.9906153320446109</v>
      </c>
    </row>
    <row r="58" spans="1:2">
      <c r="A58">
        <f t="shared" si="0"/>
        <v>4.5899999999999981</v>
      </c>
      <c r="B58">
        <f t="shared" si="1"/>
        <v>1.9689783459542711</v>
      </c>
    </row>
    <row r="59" spans="1:2">
      <c r="A59">
        <f t="shared" si="0"/>
        <v>4.6199999999999983</v>
      </c>
      <c r="B59">
        <f t="shared" si="1"/>
        <v>1.9477152138498004</v>
      </c>
    </row>
    <row r="60" spans="1:2">
      <c r="A60">
        <f t="shared" si="0"/>
        <v>4.6499999999999986</v>
      </c>
      <c r="B60">
        <f t="shared" si="1"/>
        <v>1.9268171109476608</v>
      </c>
    </row>
    <row r="61" spans="1:2">
      <c r="A61">
        <f t="shared" si="0"/>
        <v>4.6799999999999988</v>
      </c>
      <c r="B61">
        <f t="shared" si="1"/>
        <v>1.9062754758872453</v>
      </c>
    </row>
    <row r="62" spans="1:2">
      <c r="A62">
        <f t="shared" si="0"/>
        <v>4.7099999999999991</v>
      </c>
      <c r="B62">
        <f t="shared" si="1"/>
        <v>1.886082001243331</v>
      </c>
    </row>
    <row r="63" spans="1:2">
      <c r="A63">
        <f t="shared" si="0"/>
        <v>4.7399999999999993</v>
      </c>
      <c r="B63">
        <f t="shared" si="1"/>
        <v>1.8662286244379995</v>
      </c>
    </row>
    <row r="64" spans="1:2">
      <c r="A64">
        <f t="shared" si="0"/>
        <v>4.7699999999999996</v>
      </c>
      <c r="B64">
        <f t="shared" si="1"/>
        <v>1.8467075190328115</v>
      </c>
    </row>
    <row r="65" spans="1:2">
      <c r="A65">
        <f t="shared" si="0"/>
        <v>4.8</v>
      </c>
      <c r="B65">
        <f t="shared" si="1"/>
        <v>1.8275110863830415</v>
      </c>
    </row>
    <row r="66" spans="1:2">
      <c r="A66">
        <f t="shared" si="0"/>
        <v>4.83</v>
      </c>
      <c r="B66">
        <f t="shared" si="1"/>
        <v>1.8086319476367758</v>
      </c>
    </row>
    <row r="67" spans="1:2">
      <c r="A67">
        <f t="shared" si="0"/>
        <v>4.8600000000000003</v>
      </c>
      <c r="B67">
        <f t="shared" si="1"/>
        <v>1.7900629360625808</v>
      </c>
    </row>
    <row r="68" spans="1:2">
      <c r="A68">
        <f t="shared" si="0"/>
        <v>4.8900000000000006</v>
      </c>
      <c r="B68">
        <f t="shared" si="1"/>
        <v>1.7717970896903279</v>
      </c>
    </row>
    <row r="69" spans="1:2">
      <c r="A69">
        <f t="shared" si="0"/>
        <v>4.9200000000000008</v>
      </c>
      <c r="B69">
        <f t="shared" si="1"/>
        <v>1.7538276442505547</v>
      </c>
    </row>
    <row r="70" spans="1:2">
      <c r="A70">
        <f t="shared" si="0"/>
        <v>4.9500000000000011</v>
      </c>
      <c r="B70">
        <f t="shared" si="1"/>
        <v>1.7361480263985323</v>
      </c>
    </row>
    <row r="71" spans="1:2">
      <c r="A71">
        <f t="shared" ref="A71:A105" si="2">A70+($A$3-$A$2)/100</f>
        <v>4.9800000000000013</v>
      </c>
      <c r="B71">
        <f t="shared" ref="B71:B105" si="3">$A$2^(5/3)*$B$2/A71^(5/3)</f>
        <v>1.7187518472098966</v>
      </c>
    </row>
    <row r="72" spans="1:2">
      <c r="A72">
        <f t="shared" si="2"/>
        <v>5.0100000000000016</v>
      </c>
      <c r="B72">
        <f t="shared" si="3"/>
        <v>1.7016328959354292</v>
      </c>
    </row>
    <row r="73" spans="1:2">
      <c r="A73">
        <f t="shared" si="2"/>
        <v>5.0400000000000018</v>
      </c>
      <c r="B73">
        <f t="shared" si="3"/>
        <v>1.6847851340031539</v>
      </c>
    </row>
    <row r="74" spans="1:2">
      <c r="A74">
        <f t="shared" si="2"/>
        <v>5.0700000000000021</v>
      </c>
      <c r="B74">
        <f t="shared" si="3"/>
        <v>1.6682026892565833</v>
      </c>
    </row>
    <row r="75" spans="1:2">
      <c r="A75">
        <f t="shared" si="2"/>
        <v>5.1000000000000023</v>
      </c>
      <c r="B75">
        <f t="shared" si="3"/>
        <v>1.6518798504184584</v>
      </c>
    </row>
    <row r="76" spans="1:2">
      <c r="A76">
        <f t="shared" si="2"/>
        <v>5.1300000000000026</v>
      </c>
      <c r="B76">
        <f t="shared" si="3"/>
        <v>1.6358110617699095</v>
      </c>
    </row>
    <row r="77" spans="1:2">
      <c r="A77">
        <f t="shared" si="2"/>
        <v>5.1600000000000028</v>
      </c>
      <c r="B77">
        <f t="shared" si="3"/>
        <v>1.6199909180354486</v>
      </c>
    </row>
    <row r="78" spans="1:2">
      <c r="A78">
        <f t="shared" si="2"/>
        <v>5.1900000000000031</v>
      </c>
      <c r="B78">
        <f t="shared" si="3"/>
        <v>1.6044141594646899</v>
      </c>
    </row>
    <row r="79" spans="1:2">
      <c r="A79">
        <f t="shared" si="2"/>
        <v>5.2200000000000033</v>
      </c>
      <c r="B79">
        <f t="shared" si="3"/>
        <v>1.5890756671021473</v>
      </c>
    </row>
    <row r="80" spans="1:2">
      <c r="A80">
        <f t="shared" si="2"/>
        <v>5.2500000000000036</v>
      </c>
      <c r="B80">
        <f t="shared" si="3"/>
        <v>1.5739704582368832</v>
      </c>
    </row>
    <row r="81" spans="1:2">
      <c r="A81">
        <f t="shared" si="2"/>
        <v>5.2800000000000038</v>
      </c>
      <c r="B81">
        <f t="shared" si="3"/>
        <v>1.5590936820241938</v>
      </c>
    </row>
    <row r="82" spans="1:2">
      <c r="A82">
        <f t="shared" si="2"/>
        <v>5.3100000000000041</v>
      </c>
      <c r="B82">
        <f t="shared" si="3"/>
        <v>1.5444406152718886</v>
      </c>
    </row>
    <row r="83" spans="1:2">
      <c r="A83">
        <f t="shared" si="2"/>
        <v>5.3400000000000043</v>
      </c>
      <c r="B83">
        <f t="shared" si="3"/>
        <v>1.5300066583840886</v>
      </c>
    </row>
    <row r="84" spans="1:2">
      <c r="A84">
        <f t="shared" si="2"/>
        <v>5.3700000000000045</v>
      </c>
      <c r="B84">
        <f t="shared" si="3"/>
        <v>1.5157873314558148</v>
      </c>
    </row>
    <row r="85" spans="1:2">
      <c r="A85">
        <f t="shared" si="2"/>
        <v>5.4000000000000048</v>
      </c>
      <c r="B85">
        <f t="shared" si="3"/>
        <v>1.5017782705119485</v>
      </c>
    </row>
    <row r="86" spans="1:2">
      <c r="A86">
        <f t="shared" si="2"/>
        <v>5.430000000000005</v>
      </c>
      <c r="B86">
        <f t="shared" si="3"/>
        <v>1.4879752238844659</v>
      </c>
    </row>
    <row r="87" spans="1:2">
      <c r="A87">
        <f t="shared" si="2"/>
        <v>5.4600000000000053</v>
      </c>
      <c r="B87">
        <f t="shared" si="3"/>
        <v>1.4743740487221257</v>
      </c>
    </row>
    <row r="88" spans="1:2">
      <c r="A88">
        <f t="shared" si="2"/>
        <v>5.4900000000000055</v>
      </c>
      <c r="B88">
        <f t="shared" si="3"/>
        <v>1.4609707076270839</v>
      </c>
    </row>
    <row r="89" spans="1:2">
      <c r="A89">
        <f t="shared" si="2"/>
        <v>5.5200000000000058</v>
      </c>
      <c r="B89">
        <f t="shared" si="3"/>
        <v>1.4477612654131395</v>
      </c>
    </row>
    <row r="90" spans="1:2">
      <c r="A90">
        <f t="shared" si="2"/>
        <v>5.550000000000006</v>
      </c>
      <c r="B90">
        <f t="shared" si="3"/>
        <v>1.4347418859805949</v>
      </c>
    </row>
    <row r="91" spans="1:2">
      <c r="A91">
        <f t="shared" si="2"/>
        <v>5.5800000000000063</v>
      </c>
      <c r="B91">
        <f t="shared" si="3"/>
        <v>1.4219088293029223</v>
      </c>
    </row>
    <row r="92" spans="1:2">
      <c r="A92">
        <f t="shared" si="2"/>
        <v>5.6100000000000065</v>
      </c>
      <c r="B92">
        <f t="shared" si="3"/>
        <v>1.4092584485206698</v>
      </c>
    </row>
    <row r="93" spans="1:2">
      <c r="A93">
        <f t="shared" si="2"/>
        <v>5.6400000000000068</v>
      </c>
      <c r="B93">
        <f t="shared" si="3"/>
        <v>1.3967871871382311</v>
      </c>
    </row>
    <row r="94" spans="1:2">
      <c r="A94">
        <f t="shared" si="2"/>
        <v>5.670000000000007</v>
      </c>
      <c r="B94">
        <f t="shared" si="3"/>
        <v>1.3844915763193244</v>
      </c>
    </row>
    <row r="95" spans="1:2">
      <c r="A95">
        <f t="shared" si="2"/>
        <v>5.7000000000000073</v>
      </c>
      <c r="B95">
        <f t="shared" si="3"/>
        <v>1.3723682322771946</v>
      </c>
    </row>
    <row r="96" spans="1:2">
      <c r="A96">
        <f t="shared" si="2"/>
        <v>5.7300000000000075</v>
      </c>
      <c r="B96">
        <f t="shared" si="3"/>
        <v>1.3604138537557546</v>
      </c>
    </row>
    <row r="97" spans="1:2">
      <c r="A97">
        <f t="shared" si="2"/>
        <v>5.7600000000000078</v>
      </c>
      <c r="B97">
        <f t="shared" si="3"/>
        <v>1.3486252195980259</v>
      </c>
    </row>
    <row r="98" spans="1:2">
      <c r="A98">
        <f t="shared" si="2"/>
        <v>5.790000000000008</v>
      </c>
      <c r="B98">
        <f t="shared" si="3"/>
        <v>1.3369991863984345</v>
      </c>
    </row>
    <row r="99" spans="1:2">
      <c r="A99">
        <f t="shared" si="2"/>
        <v>5.8200000000000083</v>
      </c>
      <c r="B99">
        <f t="shared" si="3"/>
        <v>1.3255326862356358</v>
      </c>
    </row>
    <row r="100" spans="1:2">
      <c r="A100">
        <f t="shared" si="2"/>
        <v>5.8500000000000085</v>
      </c>
      <c r="B100">
        <f t="shared" si="3"/>
        <v>1.3142227244827227</v>
      </c>
    </row>
    <row r="101" spans="1:2">
      <c r="A101">
        <f t="shared" si="2"/>
        <v>5.8800000000000088</v>
      </c>
      <c r="B101">
        <f t="shared" si="3"/>
        <v>1.303066377691787</v>
      </c>
    </row>
    <row r="102" spans="1:2">
      <c r="A102">
        <f t="shared" si="2"/>
        <v>5.910000000000009</v>
      </c>
      <c r="B102">
        <f t="shared" si="3"/>
        <v>1.2920607915499462</v>
      </c>
    </row>
    <row r="103" spans="1:2">
      <c r="A103">
        <f t="shared" si="2"/>
        <v>5.9400000000000093</v>
      </c>
      <c r="B103">
        <f t="shared" si="3"/>
        <v>1.2812031789040792</v>
      </c>
    </row>
    <row r="104" spans="1:2">
      <c r="A104">
        <f t="shared" si="2"/>
        <v>5.9700000000000095</v>
      </c>
      <c r="B104">
        <f t="shared" si="3"/>
        <v>1.2704908178516165</v>
      </c>
    </row>
    <row r="105" spans="1:2">
      <c r="A105">
        <f t="shared" si="2"/>
        <v>6.0000000000000098</v>
      </c>
      <c r="B105">
        <f t="shared" si="3"/>
        <v>1.2599210498948694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>
      <selection activeCell="S10" sqref="S10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4</v>
      </c>
      <c r="B2">
        <v>7</v>
      </c>
    </row>
    <row r="3" spans="1:15">
      <c r="A3">
        <v>8</v>
      </c>
    </row>
    <row r="4" spans="1:15">
      <c r="A4" t="s">
        <v>1</v>
      </c>
      <c r="B4" t="s">
        <v>0</v>
      </c>
    </row>
    <row r="5" spans="1:15">
      <c r="A5">
        <f>A2</f>
        <v>4</v>
      </c>
      <c r="B5">
        <f>B2</f>
        <v>7</v>
      </c>
    </row>
    <row r="6" spans="1:15">
      <c r="A6">
        <f>A5+($A$3-$A$2)/100</f>
        <v>4.04</v>
      </c>
      <c r="B6">
        <f>$A$2*$B$2/A6</f>
        <v>6.9306930693069306</v>
      </c>
      <c r="O6" t="s">
        <v>2</v>
      </c>
    </row>
    <row r="7" spans="1:15">
      <c r="A7">
        <f t="shared" ref="A7:A70" si="0">A6+($A$3-$A$2)/100</f>
        <v>4.08</v>
      </c>
      <c r="B7">
        <f t="shared" ref="B7:B70" si="1">$A$2*$B$2/A7</f>
        <v>6.8627450980392153</v>
      </c>
    </row>
    <row r="8" spans="1:15">
      <c r="A8">
        <f t="shared" si="0"/>
        <v>4.12</v>
      </c>
      <c r="B8">
        <f t="shared" si="1"/>
        <v>6.7961165048543686</v>
      </c>
    </row>
    <row r="9" spans="1:15">
      <c r="A9">
        <f t="shared" si="0"/>
        <v>4.16</v>
      </c>
      <c r="B9">
        <f t="shared" si="1"/>
        <v>6.7307692307692308</v>
      </c>
    </row>
    <row r="10" spans="1:15">
      <c r="A10">
        <f t="shared" si="0"/>
        <v>4.2</v>
      </c>
      <c r="B10">
        <f t="shared" si="1"/>
        <v>6.6666666666666661</v>
      </c>
    </row>
    <row r="11" spans="1:15">
      <c r="A11">
        <f t="shared" si="0"/>
        <v>4.24</v>
      </c>
      <c r="B11">
        <f t="shared" si="1"/>
        <v>6.6037735849056602</v>
      </c>
    </row>
    <row r="12" spans="1:15">
      <c r="A12">
        <f t="shared" si="0"/>
        <v>4.28</v>
      </c>
      <c r="B12">
        <f t="shared" si="1"/>
        <v>6.5420560747663545</v>
      </c>
    </row>
    <row r="13" spans="1:15">
      <c r="A13">
        <f t="shared" si="0"/>
        <v>4.32</v>
      </c>
      <c r="B13">
        <f t="shared" si="1"/>
        <v>6.481481481481481</v>
      </c>
    </row>
    <row r="14" spans="1:15">
      <c r="A14">
        <f t="shared" si="0"/>
        <v>4.3600000000000003</v>
      </c>
      <c r="B14">
        <f t="shared" si="1"/>
        <v>6.4220183486238529</v>
      </c>
    </row>
    <row r="15" spans="1:15">
      <c r="A15">
        <f t="shared" si="0"/>
        <v>4.4000000000000004</v>
      </c>
      <c r="B15">
        <f t="shared" si="1"/>
        <v>6.3636363636363633</v>
      </c>
    </row>
    <row r="16" spans="1:15">
      <c r="A16">
        <f t="shared" si="0"/>
        <v>4.4400000000000004</v>
      </c>
      <c r="B16">
        <f t="shared" si="1"/>
        <v>6.3063063063063058</v>
      </c>
    </row>
    <row r="17" spans="1:2">
      <c r="A17">
        <f t="shared" si="0"/>
        <v>4.4800000000000004</v>
      </c>
      <c r="B17">
        <f t="shared" si="1"/>
        <v>6.2499999999999991</v>
      </c>
    </row>
    <row r="18" spans="1:2">
      <c r="A18">
        <f t="shared" si="0"/>
        <v>4.5200000000000005</v>
      </c>
      <c r="B18">
        <f t="shared" si="1"/>
        <v>6.1946902654867246</v>
      </c>
    </row>
    <row r="19" spans="1:2">
      <c r="A19">
        <f t="shared" si="0"/>
        <v>4.5600000000000005</v>
      </c>
      <c r="B19">
        <f t="shared" si="1"/>
        <v>6.140350877192982</v>
      </c>
    </row>
    <row r="20" spans="1:2">
      <c r="A20">
        <f t="shared" si="0"/>
        <v>4.6000000000000005</v>
      </c>
      <c r="B20">
        <f t="shared" si="1"/>
        <v>6.0869565217391299</v>
      </c>
    </row>
    <row r="21" spans="1:2">
      <c r="A21">
        <f t="shared" si="0"/>
        <v>4.6400000000000006</v>
      </c>
      <c r="B21">
        <f t="shared" si="1"/>
        <v>6.0344827586206886</v>
      </c>
    </row>
    <row r="22" spans="1:2">
      <c r="A22">
        <f t="shared" si="0"/>
        <v>4.6800000000000006</v>
      </c>
      <c r="B22">
        <f t="shared" si="1"/>
        <v>5.9829059829059821</v>
      </c>
    </row>
    <row r="23" spans="1:2">
      <c r="A23">
        <f t="shared" si="0"/>
        <v>4.7200000000000006</v>
      </c>
      <c r="B23">
        <f t="shared" si="1"/>
        <v>5.9322033898305078</v>
      </c>
    </row>
    <row r="24" spans="1:2">
      <c r="A24">
        <f t="shared" si="0"/>
        <v>4.7600000000000007</v>
      </c>
      <c r="B24">
        <f t="shared" si="1"/>
        <v>5.8823529411764701</v>
      </c>
    </row>
    <row r="25" spans="1:2">
      <c r="A25">
        <f t="shared" si="0"/>
        <v>4.8000000000000007</v>
      </c>
      <c r="B25">
        <f t="shared" si="1"/>
        <v>5.8333333333333321</v>
      </c>
    </row>
    <row r="26" spans="1:2">
      <c r="A26">
        <f t="shared" si="0"/>
        <v>4.8400000000000007</v>
      </c>
      <c r="B26">
        <f t="shared" si="1"/>
        <v>5.7851239669421481</v>
      </c>
    </row>
    <row r="27" spans="1:2">
      <c r="A27">
        <f t="shared" si="0"/>
        <v>4.8800000000000008</v>
      </c>
      <c r="B27">
        <f t="shared" si="1"/>
        <v>5.7377049180327857</v>
      </c>
    </row>
    <row r="28" spans="1:2">
      <c r="A28">
        <f t="shared" si="0"/>
        <v>4.9200000000000008</v>
      </c>
      <c r="B28">
        <f t="shared" si="1"/>
        <v>5.6910569105691051</v>
      </c>
    </row>
    <row r="29" spans="1:2">
      <c r="A29">
        <f t="shared" si="0"/>
        <v>4.9600000000000009</v>
      </c>
      <c r="B29">
        <f t="shared" si="1"/>
        <v>5.6451612903225801</v>
      </c>
    </row>
    <row r="30" spans="1:2">
      <c r="A30">
        <f t="shared" si="0"/>
        <v>5.0000000000000009</v>
      </c>
      <c r="B30">
        <f t="shared" si="1"/>
        <v>5.5999999999999988</v>
      </c>
    </row>
    <row r="31" spans="1:2">
      <c r="A31">
        <f t="shared" si="0"/>
        <v>5.0400000000000009</v>
      </c>
      <c r="B31">
        <f t="shared" si="1"/>
        <v>5.5555555555555545</v>
      </c>
    </row>
    <row r="32" spans="1:2">
      <c r="A32">
        <f t="shared" si="0"/>
        <v>5.080000000000001</v>
      </c>
      <c r="B32">
        <f t="shared" si="1"/>
        <v>5.5118110236220463</v>
      </c>
    </row>
    <row r="33" spans="1:2">
      <c r="A33">
        <f t="shared" si="0"/>
        <v>5.120000000000001</v>
      </c>
      <c r="B33">
        <f t="shared" si="1"/>
        <v>5.4687499999999991</v>
      </c>
    </row>
    <row r="34" spans="1:2">
      <c r="A34">
        <f t="shared" si="0"/>
        <v>5.160000000000001</v>
      </c>
      <c r="B34">
        <f t="shared" si="1"/>
        <v>5.4263565891472858</v>
      </c>
    </row>
    <row r="35" spans="1:2">
      <c r="A35">
        <f t="shared" si="0"/>
        <v>5.2000000000000011</v>
      </c>
      <c r="B35">
        <f t="shared" si="1"/>
        <v>5.3846153846153832</v>
      </c>
    </row>
    <row r="36" spans="1:2">
      <c r="A36">
        <f t="shared" si="0"/>
        <v>5.2400000000000011</v>
      </c>
      <c r="B36">
        <f t="shared" si="1"/>
        <v>5.3435114503816781</v>
      </c>
    </row>
    <row r="37" spans="1:2">
      <c r="A37">
        <f t="shared" si="0"/>
        <v>5.2800000000000011</v>
      </c>
      <c r="B37">
        <f t="shared" si="1"/>
        <v>5.3030303030303019</v>
      </c>
    </row>
    <row r="38" spans="1:2">
      <c r="A38">
        <f t="shared" si="0"/>
        <v>5.3200000000000012</v>
      </c>
      <c r="B38">
        <f t="shared" si="1"/>
        <v>5.2631578947368407</v>
      </c>
    </row>
    <row r="39" spans="1:2">
      <c r="A39">
        <f t="shared" si="0"/>
        <v>5.3600000000000012</v>
      </c>
      <c r="B39">
        <f t="shared" si="1"/>
        <v>5.223880597014924</v>
      </c>
    </row>
    <row r="40" spans="1:2">
      <c r="A40">
        <f t="shared" si="0"/>
        <v>5.4000000000000012</v>
      </c>
      <c r="B40">
        <f t="shared" si="1"/>
        <v>5.1851851851851842</v>
      </c>
    </row>
    <row r="41" spans="1:2">
      <c r="A41">
        <f t="shared" si="0"/>
        <v>5.4400000000000013</v>
      </c>
      <c r="B41">
        <f t="shared" si="1"/>
        <v>5.1470588235294104</v>
      </c>
    </row>
    <row r="42" spans="1:2">
      <c r="A42">
        <f t="shared" si="0"/>
        <v>5.4800000000000013</v>
      </c>
      <c r="B42">
        <f t="shared" si="1"/>
        <v>5.1094890510948892</v>
      </c>
    </row>
    <row r="43" spans="1:2">
      <c r="A43">
        <f t="shared" si="0"/>
        <v>5.5200000000000014</v>
      </c>
      <c r="B43">
        <f t="shared" si="1"/>
        <v>5.0724637681159406</v>
      </c>
    </row>
    <row r="44" spans="1:2">
      <c r="A44">
        <f t="shared" si="0"/>
        <v>5.5600000000000014</v>
      </c>
      <c r="B44">
        <f t="shared" si="1"/>
        <v>5.0359712230215816</v>
      </c>
    </row>
    <row r="45" spans="1:2">
      <c r="A45">
        <f t="shared" si="0"/>
        <v>5.6000000000000014</v>
      </c>
      <c r="B45">
        <f t="shared" si="1"/>
        <v>4.9999999999999991</v>
      </c>
    </row>
    <row r="46" spans="1:2">
      <c r="A46">
        <f t="shared" si="0"/>
        <v>5.6400000000000015</v>
      </c>
      <c r="B46">
        <f t="shared" si="1"/>
        <v>4.9645390070921973</v>
      </c>
    </row>
    <row r="47" spans="1:2">
      <c r="A47">
        <f t="shared" si="0"/>
        <v>5.6800000000000015</v>
      </c>
      <c r="B47">
        <f t="shared" si="1"/>
        <v>4.9295774647887312</v>
      </c>
    </row>
    <row r="48" spans="1:2">
      <c r="A48">
        <f t="shared" si="0"/>
        <v>5.7200000000000015</v>
      </c>
      <c r="B48">
        <f t="shared" si="1"/>
        <v>4.8951048951048941</v>
      </c>
    </row>
    <row r="49" spans="1:2">
      <c r="A49">
        <f t="shared" si="0"/>
        <v>5.7600000000000016</v>
      </c>
      <c r="B49">
        <f t="shared" si="1"/>
        <v>4.8611111111111098</v>
      </c>
    </row>
    <row r="50" spans="1:2">
      <c r="A50">
        <f t="shared" si="0"/>
        <v>5.8000000000000016</v>
      </c>
      <c r="B50">
        <f t="shared" si="1"/>
        <v>4.8275862068965507</v>
      </c>
    </row>
    <row r="51" spans="1:2">
      <c r="A51">
        <f t="shared" si="0"/>
        <v>5.8400000000000016</v>
      </c>
      <c r="B51">
        <f t="shared" si="1"/>
        <v>4.7945205479452042</v>
      </c>
    </row>
    <row r="52" spans="1:2">
      <c r="A52">
        <f t="shared" si="0"/>
        <v>5.8800000000000017</v>
      </c>
      <c r="B52">
        <f t="shared" si="1"/>
        <v>4.761904761904761</v>
      </c>
    </row>
    <row r="53" spans="1:2">
      <c r="A53">
        <f t="shared" si="0"/>
        <v>5.9200000000000017</v>
      </c>
      <c r="B53">
        <f t="shared" si="1"/>
        <v>4.729729729729728</v>
      </c>
    </row>
    <row r="54" spans="1:2">
      <c r="A54">
        <f t="shared" si="0"/>
        <v>5.9600000000000017</v>
      </c>
      <c r="B54">
        <f t="shared" si="1"/>
        <v>4.697986577181207</v>
      </c>
    </row>
    <row r="55" spans="1:2">
      <c r="A55">
        <f t="shared" si="0"/>
        <v>6.0000000000000018</v>
      </c>
      <c r="B55">
        <f t="shared" si="1"/>
        <v>4.6666666666666652</v>
      </c>
    </row>
    <row r="56" spans="1:2">
      <c r="A56">
        <f t="shared" si="0"/>
        <v>6.0400000000000018</v>
      </c>
      <c r="B56">
        <f t="shared" si="1"/>
        <v>4.6357615894039723</v>
      </c>
    </row>
    <row r="57" spans="1:2">
      <c r="A57">
        <f t="shared" si="0"/>
        <v>6.0800000000000018</v>
      </c>
      <c r="B57">
        <f t="shared" si="1"/>
        <v>4.6052631578947354</v>
      </c>
    </row>
    <row r="58" spans="1:2">
      <c r="A58">
        <f t="shared" si="0"/>
        <v>6.1200000000000019</v>
      </c>
      <c r="B58">
        <f t="shared" si="1"/>
        <v>4.5751633986928093</v>
      </c>
    </row>
    <row r="59" spans="1:2">
      <c r="A59">
        <f t="shared" si="0"/>
        <v>6.1600000000000019</v>
      </c>
      <c r="B59">
        <f t="shared" si="1"/>
        <v>4.5454545454545441</v>
      </c>
    </row>
    <row r="60" spans="1:2">
      <c r="A60">
        <f t="shared" si="0"/>
        <v>6.200000000000002</v>
      </c>
      <c r="B60">
        <f t="shared" si="1"/>
        <v>4.5161290322580632</v>
      </c>
    </row>
    <row r="61" spans="1:2">
      <c r="A61">
        <f t="shared" si="0"/>
        <v>6.240000000000002</v>
      </c>
      <c r="B61">
        <f t="shared" si="1"/>
        <v>4.4871794871794854</v>
      </c>
    </row>
    <row r="62" spans="1:2">
      <c r="A62">
        <f t="shared" si="0"/>
        <v>6.280000000000002</v>
      </c>
      <c r="B62">
        <f t="shared" si="1"/>
        <v>4.4585987261146478</v>
      </c>
    </row>
    <row r="63" spans="1:2">
      <c r="A63">
        <f t="shared" si="0"/>
        <v>6.3200000000000021</v>
      </c>
      <c r="B63">
        <f t="shared" si="1"/>
        <v>4.4303797468354418</v>
      </c>
    </row>
    <row r="64" spans="1:2">
      <c r="A64">
        <f t="shared" si="0"/>
        <v>6.3600000000000021</v>
      </c>
      <c r="B64">
        <f t="shared" si="1"/>
        <v>4.4025157232704384</v>
      </c>
    </row>
    <row r="65" spans="1:2">
      <c r="A65">
        <f t="shared" si="0"/>
        <v>6.4000000000000021</v>
      </c>
      <c r="B65">
        <f t="shared" si="1"/>
        <v>4.3749999999999982</v>
      </c>
    </row>
    <row r="66" spans="1:2">
      <c r="A66">
        <f t="shared" si="0"/>
        <v>6.4400000000000022</v>
      </c>
      <c r="B66">
        <f t="shared" si="1"/>
        <v>4.3478260869565206</v>
      </c>
    </row>
    <row r="67" spans="1:2">
      <c r="A67">
        <f t="shared" si="0"/>
        <v>6.4800000000000022</v>
      </c>
      <c r="B67">
        <f t="shared" si="1"/>
        <v>4.3209876543209864</v>
      </c>
    </row>
    <row r="68" spans="1:2">
      <c r="A68">
        <f t="shared" si="0"/>
        <v>6.5200000000000022</v>
      </c>
      <c r="B68">
        <f t="shared" si="1"/>
        <v>4.2944785276073603</v>
      </c>
    </row>
    <row r="69" spans="1:2">
      <c r="A69">
        <f t="shared" si="0"/>
        <v>6.5600000000000023</v>
      </c>
      <c r="B69">
        <f t="shared" si="1"/>
        <v>4.2682926829268277</v>
      </c>
    </row>
    <row r="70" spans="1:2">
      <c r="A70">
        <f t="shared" si="0"/>
        <v>6.6000000000000023</v>
      </c>
      <c r="B70">
        <f t="shared" si="1"/>
        <v>4.2424242424242413</v>
      </c>
    </row>
    <row r="71" spans="1:2">
      <c r="A71">
        <f t="shared" ref="A71:A105" si="2">A70+($A$3-$A$2)/100</f>
        <v>6.6400000000000023</v>
      </c>
      <c r="B71">
        <f t="shared" ref="B71:B105" si="3">$A$2*$B$2/A71</f>
        <v>4.2168674698795163</v>
      </c>
    </row>
    <row r="72" spans="1:2">
      <c r="A72">
        <f t="shared" si="2"/>
        <v>6.6800000000000024</v>
      </c>
      <c r="B72">
        <f t="shared" si="3"/>
        <v>4.1916167664670647</v>
      </c>
    </row>
    <row r="73" spans="1:2">
      <c r="A73">
        <f t="shared" si="2"/>
        <v>6.7200000000000024</v>
      </c>
      <c r="B73">
        <f t="shared" si="3"/>
        <v>4.1666666666666652</v>
      </c>
    </row>
    <row r="74" spans="1:2">
      <c r="A74">
        <f t="shared" si="2"/>
        <v>6.7600000000000025</v>
      </c>
      <c r="B74">
        <f t="shared" si="3"/>
        <v>4.1420118343195247</v>
      </c>
    </row>
    <row r="75" spans="1:2">
      <c r="A75">
        <f t="shared" si="2"/>
        <v>6.8000000000000025</v>
      </c>
      <c r="B75">
        <f t="shared" si="3"/>
        <v>4.1176470588235281</v>
      </c>
    </row>
    <row r="76" spans="1:2">
      <c r="A76">
        <f t="shared" si="2"/>
        <v>6.8400000000000025</v>
      </c>
      <c r="B76">
        <f t="shared" si="3"/>
        <v>4.0935672514619865</v>
      </c>
    </row>
    <row r="77" spans="1:2">
      <c r="A77">
        <f t="shared" si="2"/>
        <v>6.8800000000000026</v>
      </c>
      <c r="B77">
        <f t="shared" si="3"/>
        <v>4.0697674418604635</v>
      </c>
    </row>
    <row r="78" spans="1:2">
      <c r="A78">
        <f t="shared" si="2"/>
        <v>6.9200000000000026</v>
      </c>
      <c r="B78">
        <f t="shared" si="3"/>
        <v>4.0462427745664726</v>
      </c>
    </row>
    <row r="79" spans="1:2">
      <c r="A79">
        <f t="shared" si="2"/>
        <v>6.9600000000000026</v>
      </c>
      <c r="B79">
        <f t="shared" si="3"/>
        <v>4.0229885057471249</v>
      </c>
    </row>
    <row r="80" spans="1:2">
      <c r="A80">
        <f t="shared" si="2"/>
        <v>7.0000000000000027</v>
      </c>
      <c r="B80">
        <f t="shared" si="3"/>
        <v>3.9999999999999987</v>
      </c>
    </row>
    <row r="81" spans="1:2">
      <c r="A81">
        <f t="shared" si="2"/>
        <v>7.0400000000000027</v>
      </c>
      <c r="B81">
        <f t="shared" si="3"/>
        <v>3.9772727272727257</v>
      </c>
    </row>
    <row r="82" spans="1:2">
      <c r="A82">
        <f t="shared" si="2"/>
        <v>7.0800000000000027</v>
      </c>
      <c r="B82">
        <f t="shared" si="3"/>
        <v>3.9548022598870043</v>
      </c>
    </row>
    <row r="83" spans="1:2">
      <c r="A83">
        <f t="shared" si="2"/>
        <v>7.1200000000000028</v>
      </c>
      <c r="B83">
        <f t="shared" si="3"/>
        <v>3.9325842696629199</v>
      </c>
    </row>
    <row r="84" spans="1:2">
      <c r="A84">
        <f t="shared" si="2"/>
        <v>7.1600000000000028</v>
      </c>
      <c r="B84">
        <f t="shared" si="3"/>
        <v>3.9106145251396631</v>
      </c>
    </row>
    <row r="85" spans="1:2">
      <c r="A85">
        <f t="shared" si="2"/>
        <v>7.2000000000000028</v>
      </c>
      <c r="B85">
        <f t="shared" si="3"/>
        <v>3.8888888888888875</v>
      </c>
    </row>
    <row r="86" spans="1:2">
      <c r="A86">
        <f t="shared" si="2"/>
        <v>7.2400000000000029</v>
      </c>
      <c r="B86">
        <f t="shared" si="3"/>
        <v>3.8674033149171256</v>
      </c>
    </row>
    <row r="87" spans="1:2">
      <c r="A87">
        <f t="shared" si="2"/>
        <v>7.2800000000000029</v>
      </c>
      <c r="B87">
        <f t="shared" si="3"/>
        <v>3.8461538461538445</v>
      </c>
    </row>
    <row r="88" spans="1:2">
      <c r="A88">
        <f t="shared" si="2"/>
        <v>7.3200000000000029</v>
      </c>
      <c r="B88">
        <f t="shared" si="3"/>
        <v>3.8251366120218564</v>
      </c>
    </row>
    <row r="89" spans="1:2">
      <c r="A89">
        <f t="shared" si="2"/>
        <v>7.360000000000003</v>
      </c>
      <c r="B89">
        <f t="shared" si="3"/>
        <v>3.8043478260869548</v>
      </c>
    </row>
    <row r="90" spans="1:2">
      <c r="A90">
        <f t="shared" si="2"/>
        <v>7.400000000000003</v>
      </c>
      <c r="B90">
        <f t="shared" si="3"/>
        <v>3.7837837837837824</v>
      </c>
    </row>
    <row r="91" spans="1:2">
      <c r="A91">
        <f t="shared" si="2"/>
        <v>7.4400000000000031</v>
      </c>
      <c r="B91">
        <f t="shared" si="3"/>
        <v>3.7634408602150522</v>
      </c>
    </row>
    <row r="92" spans="1:2">
      <c r="A92">
        <f t="shared" si="2"/>
        <v>7.4800000000000031</v>
      </c>
      <c r="B92">
        <f t="shared" si="3"/>
        <v>3.7433155080213889</v>
      </c>
    </row>
    <row r="93" spans="1:2">
      <c r="A93">
        <f t="shared" si="2"/>
        <v>7.5200000000000031</v>
      </c>
      <c r="B93">
        <f t="shared" si="3"/>
        <v>3.7234042553191475</v>
      </c>
    </row>
    <row r="94" spans="1:2">
      <c r="A94">
        <f t="shared" si="2"/>
        <v>7.5600000000000032</v>
      </c>
      <c r="B94">
        <f t="shared" si="3"/>
        <v>3.7037037037037019</v>
      </c>
    </row>
    <row r="95" spans="1:2">
      <c r="A95">
        <f t="shared" si="2"/>
        <v>7.6000000000000032</v>
      </c>
      <c r="B95">
        <f t="shared" si="3"/>
        <v>3.684210526315788</v>
      </c>
    </row>
    <row r="96" spans="1:2">
      <c r="A96">
        <f t="shared" si="2"/>
        <v>7.6400000000000032</v>
      </c>
      <c r="B96">
        <f t="shared" si="3"/>
        <v>3.6649214659685847</v>
      </c>
    </row>
    <row r="97" spans="1:2">
      <c r="A97">
        <f t="shared" si="2"/>
        <v>7.6800000000000033</v>
      </c>
      <c r="B97">
        <f t="shared" si="3"/>
        <v>3.6458333333333317</v>
      </c>
    </row>
    <row r="98" spans="1:2">
      <c r="A98">
        <f t="shared" si="2"/>
        <v>7.7200000000000033</v>
      </c>
      <c r="B98">
        <f t="shared" si="3"/>
        <v>3.6269430051813454</v>
      </c>
    </row>
    <row r="99" spans="1:2">
      <c r="A99">
        <f t="shared" si="2"/>
        <v>7.7600000000000033</v>
      </c>
      <c r="B99">
        <f t="shared" si="3"/>
        <v>3.6082474226804107</v>
      </c>
    </row>
    <row r="100" spans="1:2">
      <c r="A100">
        <f t="shared" si="2"/>
        <v>7.8000000000000034</v>
      </c>
      <c r="B100">
        <f t="shared" si="3"/>
        <v>3.5897435897435881</v>
      </c>
    </row>
    <row r="101" spans="1:2">
      <c r="A101">
        <f t="shared" si="2"/>
        <v>7.8400000000000034</v>
      </c>
      <c r="B101">
        <f t="shared" si="3"/>
        <v>3.5714285714285698</v>
      </c>
    </row>
    <row r="102" spans="1:2">
      <c r="A102">
        <f t="shared" si="2"/>
        <v>7.8800000000000034</v>
      </c>
      <c r="B102">
        <f t="shared" si="3"/>
        <v>3.5532994923857855</v>
      </c>
    </row>
    <row r="103" spans="1:2">
      <c r="A103">
        <f t="shared" si="2"/>
        <v>7.9200000000000035</v>
      </c>
      <c r="B103">
        <f t="shared" si="3"/>
        <v>3.5353535353535337</v>
      </c>
    </row>
    <row r="104" spans="1:2">
      <c r="A104">
        <f t="shared" si="2"/>
        <v>7.9600000000000035</v>
      </c>
      <c r="B104">
        <f t="shared" si="3"/>
        <v>3.5175879396984908</v>
      </c>
    </row>
    <row r="105" spans="1:2">
      <c r="A105">
        <f t="shared" si="2"/>
        <v>8.0000000000000036</v>
      </c>
      <c r="B105">
        <f t="shared" si="3"/>
        <v>3.4999999999999982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Q13" sqref="Q13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3</v>
      </c>
      <c r="B2">
        <v>12</v>
      </c>
    </row>
    <row r="3" spans="1:15">
      <c r="A3">
        <v>9</v>
      </c>
    </row>
    <row r="4" spans="1:15">
      <c r="A4" t="s">
        <v>1</v>
      </c>
      <c r="B4" t="s">
        <v>0</v>
      </c>
    </row>
    <row r="5" spans="1:15">
      <c r="A5">
        <f>A2</f>
        <v>3</v>
      </c>
      <c r="B5">
        <f>B2</f>
        <v>12</v>
      </c>
    </row>
    <row r="6" spans="1:15">
      <c r="A6">
        <f>A5+($A$3-$A$2)/100</f>
        <v>3.06</v>
      </c>
      <c r="B6">
        <f>$A$2*$B$2/A6</f>
        <v>11.76470588235294</v>
      </c>
      <c r="O6" t="s">
        <v>2</v>
      </c>
    </row>
    <row r="7" spans="1:15">
      <c r="A7">
        <f t="shared" ref="A7:A70" si="0">A6+($A$3-$A$2)/100</f>
        <v>3.12</v>
      </c>
      <c r="B7">
        <f t="shared" ref="B7:B70" si="1">$A$2*$B$2/A7</f>
        <v>11.538461538461538</v>
      </c>
    </row>
    <row r="8" spans="1:15">
      <c r="A8">
        <f t="shared" si="0"/>
        <v>3.18</v>
      </c>
      <c r="B8">
        <f t="shared" si="1"/>
        <v>11.320754716981131</v>
      </c>
    </row>
    <row r="9" spans="1:15">
      <c r="A9">
        <f t="shared" si="0"/>
        <v>3.24</v>
      </c>
      <c r="B9">
        <f t="shared" si="1"/>
        <v>11.111111111111111</v>
      </c>
    </row>
    <row r="10" spans="1:15">
      <c r="A10">
        <f t="shared" si="0"/>
        <v>3.3000000000000003</v>
      </c>
      <c r="B10">
        <f t="shared" si="1"/>
        <v>10.909090909090908</v>
      </c>
    </row>
    <row r="11" spans="1:15">
      <c r="A11">
        <f t="shared" si="0"/>
        <v>3.3600000000000003</v>
      </c>
      <c r="B11">
        <f t="shared" si="1"/>
        <v>10.714285714285714</v>
      </c>
    </row>
    <row r="12" spans="1:15">
      <c r="A12">
        <f t="shared" si="0"/>
        <v>3.4200000000000004</v>
      </c>
      <c r="B12">
        <f t="shared" si="1"/>
        <v>10.526315789473683</v>
      </c>
    </row>
    <row r="13" spans="1:15">
      <c r="A13">
        <f t="shared" si="0"/>
        <v>3.4800000000000004</v>
      </c>
      <c r="B13">
        <f t="shared" si="1"/>
        <v>10.344827586206895</v>
      </c>
    </row>
    <row r="14" spans="1:15">
      <c r="A14">
        <f t="shared" si="0"/>
        <v>3.5400000000000005</v>
      </c>
      <c r="B14">
        <f t="shared" si="1"/>
        <v>10.169491525423727</v>
      </c>
    </row>
    <row r="15" spans="1:15">
      <c r="A15">
        <f t="shared" si="0"/>
        <v>3.6000000000000005</v>
      </c>
      <c r="B15">
        <f t="shared" si="1"/>
        <v>9.9999999999999982</v>
      </c>
    </row>
    <row r="16" spans="1:15">
      <c r="A16">
        <f t="shared" si="0"/>
        <v>3.6600000000000006</v>
      </c>
      <c r="B16">
        <f t="shared" si="1"/>
        <v>9.8360655737704903</v>
      </c>
    </row>
    <row r="17" spans="1:2">
      <c r="A17">
        <f t="shared" si="0"/>
        <v>3.7200000000000006</v>
      </c>
      <c r="B17">
        <f t="shared" si="1"/>
        <v>9.6774193548387082</v>
      </c>
    </row>
    <row r="18" spans="1:2">
      <c r="A18">
        <f t="shared" si="0"/>
        <v>3.7800000000000007</v>
      </c>
      <c r="B18">
        <f t="shared" si="1"/>
        <v>9.5238095238095219</v>
      </c>
    </row>
    <row r="19" spans="1:2">
      <c r="A19">
        <f t="shared" si="0"/>
        <v>3.8400000000000007</v>
      </c>
      <c r="B19">
        <f t="shared" si="1"/>
        <v>9.3749999999999982</v>
      </c>
    </row>
    <row r="20" spans="1:2">
      <c r="A20">
        <f t="shared" si="0"/>
        <v>3.9000000000000008</v>
      </c>
      <c r="B20">
        <f t="shared" si="1"/>
        <v>9.2307692307692282</v>
      </c>
    </row>
    <row r="21" spans="1:2">
      <c r="A21">
        <f t="shared" si="0"/>
        <v>3.9600000000000009</v>
      </c>
      <c r="B21">
        <f t="shared" si="1"/>
        <v>9.0909090909090882</v>
      </c>
    </row>
    <row r="22" spans="1:2">
      <c r="A22">
        <f t="shared" si="0"/>
        <v>4.0200000000000005</v>
      </c>
      <c r="B22">
        <f t="shared" si="1"/>
        <v>8.9552238805970141</v>
      </c>
    </row>
    <row r="23" spans="1:2">
      <c r="A23">
        <f t="shared" si="0"/>
        <v>4.08</v>
      </c>
      <c r="B23">
        <f t="shared" si="1"/>
        <v>8.8235294117647065</v>
      </c>
    </row>
    <row r="24" spans="1:2">
      <c r="A24">
        <f t="shared" si="0"/>
        <v>4.1399999999999997</v>
      </c>
      <c r="B24">
        <f t="shared" si="1"/>
        <v>8.6956521739130448</v>
      </c>
    </row>
    <row r="25" spans="1:2">
      <c r="A25">
        <f t="shared" si="0"/>
        <v>4.1999999999999993</v>
      </c>
      <c r="B25">
        <f t="shared" si="1"/>
        <v>8.571428571428573</v>
      </c>
    </row>
    <row r="26" spans="1:2">
      <c r="A26">
        <f t="shared" si="0"/>
        <v>4.2599999999999989</v>
      </c>
      <c r="B26">
        <f t="shared" si="1"/>
        <v>8.4507042253521156</v>
      </c>
    </row>
    <row r="27" spans="1:2">
      <c r="A27">
        <f t="shared" si="0"/>
        <v>4.3199999999999985</v>
      </c>
      <c r="B27">
        <f t="shared" si="1"/>
        <v>8.3333333333333357</v>
      </c>
    </row>
    <row r="28" spans="1:2">
      <c r="A28">
        <f t="shared" si="0"/>
        <v>4.3799999999999981</v>
      </c>
      <c r="B28">
        <f t="shared" si="1"/>
        <v>8.2191780821917835</v>
      </c>
    </row>
    <row r="29" spans="1:2">
      <c r="A29">
        <f t="shared" si="0"/>
        <v>4.4399999999999977</v>
      </c>
      <c r="B29">
        <f t="shared" si="1"/>
        <v>8.1081081081081123</v>
      </c>
    </row>
    <row r="30" spans="1:2">
      <c r="A30">
        <f t="shared" si="0"/>
        <v>4.4999999999999973</v>
      </c>
      <c r="B30">
        <f t="shared" si="1"/>
        <v>8.0000000000000053</v>
      </c>
    </row>
    <row r="31" spans="1:2">
      <c r="A31">
        <f t="shared" si="0"/>
        <v>4.5599999999999969</v>
      </c>
      <c r="B31">
        <f t="shared" si="1"/>
        <v>7.8947368421052682</v>
      </c>
    </row>
    <row r="32" spans="1:2">
      <c r="A32">
        <f t="shared" si="0"/>
        <v>4.6199999999999966</v>
      </c>
      <c r="B32">
        <f t="shared" si="1"/>
        <v>7.7922077922077984</v>
      </c>
    </row>
    <row r="33" spans="1:2">
      <c r="A33">
        <f t="shared" si="0"/>
        <v>4.6799999999999962</v>
      </c>
      <c r="B33">
        <f t="shared" si="1"/>
        <v>7.6923076923076987</v>
      </c>
    </row>
    <row r="34" spans="1:2">
      <c r="A34">
        <f t="shared" si="0"/>
        <v>4.7399999999999958</v>
      </c>
      <c r="B34">
        <f t="shared" si="1"/>
        <v>7.5949367088607662</v>
      </c>
    </row>
    <row r="35" spans="1:2">
      <c r="A35">
        <f t="shared" si="0"/>
        <v>4.7999999999999954</v>
      </c>
      <c r="B35">
        <f t="shared" si="1"/>
        <v>7.5000000000000071</v>
      </c>
    </row>
    <row r="36" spans="1:2">
      <c r="A36">
        <f t="shared" si="0"/>
        <v>4.859999999999995</v>
      </c>
      <c r="B36">
        <f t="shared" si="1"/>
        <v>7.4074074074074154</v>
      </c>
    </row>
    <row r="37" spans="1:2">
      <c r="A37">
        <f t="shared" si="0"/>
        <v>4.9199999999999946</v>
      </c>
      <c r="B37">
        <f t="shared" si="1"/>
        <v>7.3170731707317156</v>
      </c>
    </row>
    <row r="38" spans="1:2">
      <c r="A38">
        <f t="shared" si="0"/>
        <v>4.9799999999999942</v>
      </c>
      <c r="B38">
        <f t="shared" si="1"/>
        <v>7.2289156626506106</v>
      </c>
    </row>
    <row r="39" spans="1:2">
      <c r="A39">
        <f t="shared" si="0"/>
        <v>5.0399999999999938</v>
      </c>
      <c r="B39">
        <f t="shared" si="1"/>
        <v>7.1428571428571512</v>
      </c>
    </row>
    <row r="40" spans="1:2">
      <c r="A40">
        <f t="shared" si="0"/>
        <v>5.0999999999999934</v>
      </c>
      <c r="B40">
        <f t="shared" si="1"/>
        <v>7.0588235294117734</v>
      </c>
    </row>
    <row r="41" spans="1:2">
      <c r="A41">
        <f t="shared" si="0"/>
        <v>5.159999999999993</v>
      </c>
      <c r="B41">
        <f t="shared" si="1"/>
        <v>6.9767441860465214</v>
      </c>
    </row>
    <row r="42" spans="1:2">
      <c r="A42">
        <f t="shared" si="0"/>
        <v>5.2199999999999926</v>
      </c>
      <c r="B42">
        <f t="shared" si="1"/>
        <v>6.8965517241379404</v>
      </c>
    </row>
    <row r="43" spans="1:2">
      <c r="A43">
        <f t="shared" si="0"/>
        <v>5.2799999999999923</v>
      </c>
      <c r="B43">
        <f t="shared" si="1"/>
        <v>6.8181818181818281</v>
      </c>
    </row>
    <row r="44" spans="1:2">
      <c r="A44">
        <f t="shared" si="0"/>
        <v>5.3399999999999919</v>
      </c>
      <c r="B44">
        <f t="shared" si="1"/>
        <v>6.7415730337078754</v>
      </c>
    </row>
    <row r="45" spans="1:2">
      <c r="A45">
        <f t="shared" si="0"/>
        <v>5.3999999999999915</v>
      </c>
      <c r="B45">
        <f t="shared" si="1"/>
        <v>6.6666666666666776</v>
      </c>
    </row>
    <row r="46" spans="1:2">
      <c r="A46">
        <f t="shared" si="0"/>
        <v>5.4599999999999911</v>
      </c>
      <c r="B46">
        <f t="shared" si="1"/>
        <v>6.5934065934066037</v>
      </c>
    </row>
    <row r="47" spans="1:2">
      <c r="A47">
        <f t="shared" si="0"/>
        <v>5.5199999999999907</v>
      </c>
      <c r="B47">
        <f t="shared" si="1"/>
        <v>6.5217391304347938</v>
      </c>
    </row>
    <row r="48" spans="1:2">
      <c r="A48">
        <f t="shared" si="0"/>
        <v>5.5799999999999903</v>
      </c>
      <c r="B48">
        <f t="shared" si="1"/>
        <v>6.4516129032258176</v>
      </c>
    </row>
    <row r="49" spans="1:2">
      <c r="A49">
        <f t="shared" si="0"/>
        <v>5.6399999999999899</v>
      </c>
      <c r="B49">
        <f t="shared" si="1"/>
        <v>6.3829787234042668</v>
      </c>
    </row>
    <row r="50" spans="1:2">
      <c r="A50">
        <f t="shared" si="0"/>
        <v>5.6999999999999895</v>
      </c>
      <c r="B50">
        <f t="shared" si="1"/>
        <v>6.3157894736842222</v>
      </c>
    </row>
    <row r="51" spans="1:2">
      <c r="A51">
        <f t="shared" si="0"/>
        <v>5.7599999999999891</v>
      </c>
      <c r="B51">
        <f t="shared" si="1"/>
        <v>6.2500000000000115</v>
      </c>
    </row>
    <row r="52" spans="1:2">
      <c r="A52">
        <f t="shared" si="0"/>
        <v>5.8199999999999887</v>
      </c>
      <c r="B52">
        <f t="shared" si="1"/>
        <v>6.1855670103092901</v>
      </c>
    </row>
    <row r="53" spans="1:2">
      <c r="A53">
        <f t="shared" si="0"/>
        <v>5.8799999999999883</v>
      </c>
      <c r="B53">
        <f t="shared" si="1"/>
        <v>6.1224489795918489</v>
      </c>
    </row>
    <row r="54" spans="1:2">
      <c r="A54">
        <f t="shared" si="0"/>
        <v>5.939999999999988</v>
      </c>
      <c r="B54">
        <f t="shared" si="1"/>
        <v>6.060606060606073</v>
      </c>
    </row>
    <row r="55" spans="1:2">
      <c r="A55">
        <f t="shared" si="0"/>
        <v>5.9999999999999876</v>
      </c>
      <c r="B55">
        <f t="shared" si="1"/>
        <v>6.0000000000000124</v>
      </c>
    </row>
    <row r="56" spans="1:2">
      <c r="A56">
        <f t="shared" si="0"/>
        <v>6.0599999999999872</v>
      </c>
      <c r="B56">
        <f t="shared" si="1"/>
        <v>5.940594059405953</v>
      </c>
    </row>
    <row r="57" spans="1:2">
      <c r="A57">
        <f t="shared" si="0"/>
        <v>6.1199999999999868</v>
      </c>
      <c r="B57">
        <f t="shared" si="1"/>
        <v>5.8823529411764834</v>
      </c>
    </row>
    <row r="58" spans="1:2">
      <c r="A58">
        <f t="shared" si="0"/>
        <v>6.1799999999999864</v>
      </c>
      <c r="B58">
        <f t="shared" si="1"/>
        <v>5.8252427184466145</v>
      </c>
    </row>
    <row r="59" spans="1:2">
      <c r="A59">
        <f t="shared" si="0"/>
        <v>6.239999999999986</v>
      </c>
      <c r="B59">
        <f t="shared" si="1"/>
        <v>5.7692307692307825</v>
      </c>
    </row>
    <row r="60" spans="1:2">
      <c r="A60">
        <f t="shared" si="0"/>
        <v>6.2999999999999856</v>
      </c>
      <c r="B60">
        <f t="shared" si="1"/>
        <v>5.7142857142857277</v>
      </c>
    </row>
    <row r="61" spans="1:2">
      <c r="A61">
        <f t="shared" si="0"/>
        <v>6.3599999999999852</v>
      </c>
      <c r="B61">
        <f t="shared" si="1"/>
        <v>5.660377358490579</v>
      </c>
    </row>
    <row r="62" spans="1:2">
      <c r="A62">
        <f t="shared" si="0"/>
        <v>6.4199999999999848</v>
      </c>
      <c r="B62">
        <f t="shared" si="1"/>
        <v>5.6074766355140317</v>
      </c>
    </row>
    <row r="63" spans="1:2">
      <c r="A63">
        <f t="shared" si="0"/>
        <v>6.4799999999999844</v>
      </c>
      <c r="B63">
        <f t="shared" si="1"/>
        <v>5.5555555555555687</v>
      </c>
    </row>
    <row r="64" spans="1:2">
      <c r="A64">
        <f t="shared" si="0"/>
        <v>6.539999999999984</v>
      </c>
      <c r="B64">
        <f t="shared" si="1"/>
        <v>5.5045871559633159</v>
      </c>
    </row>
    <row r="65" spans="1:2">
      <c r="A65">
        <f t="shared" si="0"/>
        <v>6.5999999999999837</v>
      </c>
      <c r="B65">
        <f t="shared" si="1"/>
        <v>5.4545454545454684</v>
      </c>
    </row>
    <row r="66" spans="1:2">
      <c r="A66">
        <f t="shared" si="0"/>
        <v>6.6599999999999833</v>
      </c>
      <c r="B66">
        <f t="shared" si="1"/>
        <v>5.4054054054054186</v>
      </c>
    </row>
    <row r="67" spans="1:2">
      <c r="A67">
        <f t="shared" si="0"/>
        <v>6.7199999999999829</v>
      </c>
      <c r="B67">
        <f t="shared" si="1"/>
        <v>5.357142857142871</v>
      </c>
    </row>
    <row r="68" spans="1:2">
      <c r="A68">
        <f t="shared" si="0"/>
        <v>6.7799999999999825</v>
      </c>
      <c r="B68">
        <f t="shared" si="1"/>
        <v>5.3097345132743499</v>
      </c>
    </row>
    <row r="69" spans="1:2">
      <c r="A69">
        <f t="shared" si="0"/>
        <v>6.8399999999999821</v>
      </c>
      <c r="B69">
        <f t="shared" si="1"/>
        <v>5.2631578947368558</v>
      </c>
    </row>
    <row r="70" spans="1:2">
      <c r="A70">
        <f t="shared" si="0"/>
        <v>6.8999999999999817</v>
      </c>
      <c r="B70">
        <f t="shared" si="1"/>
        <v>5.2173913043478395</v>
      </c>
    </row>
    <row r="71" spans="1:2">
      <c r="A71">
        <f t="shared" ref="A71:A105" si="2">A70+($A$3-$A$2)/100</f>
        <v>6.9599999999999813</v>
      </c>
      <c r="B71">
        <f t="shared" ref="B71:B105" si="3">$A$2*$B$2/A71</f>
        <v>5.1724137931034617</v>
      </c>
    </row>
    <row r="72" spans="1:2">
      <c r="A72">
        <f t="shared" si="2"/>
        <v>7.0199999999999809</v>
      </c>
      <c r="B72">
        <f t="shared" si="3"/>
        <v>5.128205128205142</v>
      </c>
    </row>
    <row r="73" spans="1:2">
      <c r="A73">
        <f t="shared" si="2"/>
        <v>7.0799999999999805</v>
      </c>
      <c r="B73">
        <f t="shared" si="3"/>
        <v>5.0847457627118784</v>
      </c>
    </row>
    <row r="74" spans="1:2">
      <c r="A74">
        <f t="shared" si="2"/>
        <v>7.1399999999999801</v>
      </c>
      <c r="B74">
        <f t="shared" si="3"/>
        <v>5.0420168067227031</v>
      </c>
    </row>
    <row r="75" spans="1:2">
      <c r="A75">
        <f t="shared" si="2"/>
        <v>7.1999999999999797</v>
      </c>
      <c r="B75">
        <f t="shared" si="3"/>
        <v>5.0000000000000142</v>
      </c>
    </row>
    <row r="76" spans="1:2">
      <c r="A76">
        <f t="shared" si="2"/>
        <v>7.2599999999999794</v>
      </c>
      <c r="B76">
        <f t="shared" si="3"/>
        <v>4.9586776859504269</v>
      </c>
    </row>
    <row r="77" spans="1:2">
      <c r="A77">
        <f t="shared" si="2"/>
        <v>7.319999999999979</v>
      </c>
      <c r="B77">
        <f t="shared" si="3"/>
        <v>4.9180327868852602</v>
      </c>
    </row>
    <row r="78" spans="1:2">
      <c r="A78">
        <f t="shared" si="2"/>
        <v>7.3799999999999786</v>
      </c>
      <c r="B78">
        <f t="shared" si="3"/>
        <v>4.878048780487819</v>
      </c>
    </row>
    <row r="79" spans="1:2">
      <c r="A79">
        <f t="shared" si="2"/>
        <v>7.4399999999999782</v>
      </c>
      <c r="B79">
        <f t="shared" si="3"/>
        <v>4.8387096774193692</v>
      </c>
    </row>
    <row r="80" spans="1:2">
      <c r="A80">
        <f t="shared" si="2"/>
        <v>7.4999999999999778</v>
      </c>
      <c r="B80">
        <f t="shared" si="3"/>
        <v>4.800000000000014</v>
      </c>
    </row>
    <row r="81" spans="1:2">
      <c r="A81">
        <f t="shared" si="2"/>
        <v>7.5599999999999774</v>
      </c>
      <c r="B81">
        <f t="shared" si="3"/>
        <v>4.7619047619047761</v>
      </c>
    </row>
    <row r="82" spans="1:2">
      <c r="A82">
        <f t="shared" si="2"/>
        <v>7.619999999999977</v>
      </c>
      <c r="B82">
        <f t="shared" si="3"/>
        <v>4.7244094488189115</v>
      </c>
    </row>
    <row r="83" spans="1:2">
      <c r="A83">
        <f t="shared" si="2"/>
        <v>7.6799999999999766</v>
      </c>
      <c r="B83">
        <f t="shared" si="3"/>
        <v>4.6875000000000142</v>
      </c>
    </row>
    <row r="84" spans="1:2">
      <c r="A84">
        <f t="shared" si="2"/>
        <v>7.7399999999999762</v>
      </c>
      <c r="B84">
        <f t="shared" si="3"/>
        <v>4.6511627906976889</v>
      </c>
    </row>
    <row r="85" spans="1:2">
      <c r="A85">
        <f t="shared" si="2"/>
        <v>7.7999999999999758</v>
      </c>
      <c r="B85">
        <f t="shared" si="3"/>
        <v>4.6153846153846301</v>
      </c>
    </row>
    <row r="86" spans="1:2">
      <c r="A86">
        <f t="shared" si="2"/>
        <v>7.8599999999999755</v>
      </c>
      <c r="B86">
        <f t="shared" si="3"/>
        <v>4.5801526717557399</v>
      </c>
    </row>
    <row r="87" spans="1:2">
      <c r="A87">
        <f t="shared" si="2"/>
        <v>7.9199999999999751</v>
      </c>
      <c r="B87">
        <f t="shared" si="3"/>
        <v>4.5454545454545601</v>
      </c>
    </row>
    <row r="88" spans="1:2">
      <c r="A88">
        <f t="shared" si="2"/>
        <v>7.9799999999999747</v>
      </c>
      <c r="B88">
        <f t="shared" si="3"/>
        <v>4.5112781954887362</v>
      </c>
    </row>
    <row r="89" spans="1:2">
      <c r="A89">
        <f t="shared" si="2"/>
        <v>8.0399999999999743</v>
      </c>
      <c r="B89">
        <f t="shared" si="3"/>
        <v>4.4776119402985222</v>
      </c>
    </row>
    <row r="90" spans="1:2">
      <c r="A90">
        <f t="shared" si="2"/>
        <v>8.0999999999999748</v>
      </c>
      <c r="B90">
        <f t="shared" si="3"/>
        <v>4.444444444444458</v>
      </c>
    </row>
    <row r="91" spans="1:2">
      <c r="A91">
        <f t="shared" si="2"/>
        <v>8.1599999999999753</v>
      </c>
      <c r="B91">
        <f t="shared" si="3"/>
        <v>4.4117647058823666</v>
      </c>
    </row>
    <row r="92" spans="1:2">
      <c r="A92">
        <f t="shared" si="2"/>
        <v>8.2199999999999758</v>
      </c>
      <c r="B92">
        <f t="shared" si="3"/>
        <v>4.3795620437956337</v>
      </c>
    </row>
    <row r="93" spans="1:2">
      <c r="A93">
        <f t="shared" si="2"/>
        <v>8.2799999999999763</v>
      </c>
      <c r="B93">
        <f t="shared" si="3"/>
        <v>4.3478260869565339</v>
      </c>
    </row>
    <row r="94" spans="1:2">
      <c r="A94">
        <f t="shared" si="2"/>
        <v>8.3399999999999768</v>
      </c>
      <c r="B94">
        <f t="shared" si="3"/>
        <v>4.3165467625899403</v>
      </c>
    </row>
    <row r="95" spans="1:2">
      <c r="A95">
        <f t="shared" si="2"/>
        <v>8.3999999999999773</v>
      </c>
      <c r="B95">
        <f t="shared" si="3"/>
        <v>4.2857142857142971</v>
      </c>
    </row>
    <row r="96" spans="1:2">
      <c r="A96">
        <f t="shared" si="2"/>
        <v>8.4599999999999778</v>
      </c>
      <c r="B96">
        <f t="shared" si="3"/>
        <v>4.2553191489361817</v>
      </c>
    </row>
    <row r="97" spans="1:2">
      <c r="A97">
        <f t="shared" si="2"/>
        <v>8.5199999999999783</v>
      </c>
      <c r="B97">
        <f t="shared" si="3"/>
        <v>4.2253521126760667</v>
      </c>
    </row>
    <row r="98" spans="1:2">
      <c r="A98">
        <f t="shared" si="2"/>
        <v>8.5799999999999788</v>
      </c>
      <c r="B98">
        <f t="shared" si="3"/>
        <v>4.1958041958042065</v>
      </c>
    </row>
    <row r="99" spans="1:2">
      <c r="A99">
        <f t="shared" si="2"/>
        <v>8.6399999999999793</v>
      </c>
      <c r="B99">
        <f t="shared" si="3"/>
        <v>4.1666666666666767</v>
      </c>
    </row>
    <row r="100" spans="1:2">
      <c r="A100">
        <f t="shared" si="2"/>
        <v>8.6999999999999797</v>
      </c>
      <c r="B100">
        <f t="shared" si="3"/>
        <v>4.1379310344827687</v>
      </c>
    </row>
    <row r="101" spans="1:2">
      <c r="A101">
        <f t="shared" si="2"/>
        <v>8.7599999999999802</v>
      </c>
      <c r="B101">
        <f t="shared" si="3"/>
        <v>4.1095890410958997</v>
      </c>
    </row>
    <row r="102" spans="1:2">
      <c r="A102">
        <f t="shared" si="2"/>
        <v>8.8199999999999807</v>
      </c>
      <c r="B102">
        <f t="shared" si="3"/>
        <v>4.0816326530612335</v>
      </c>
    </row>
    <row r="103" spans="1:2">
      <c r="A103">
        <f t="shared" si="2"/>
        <v>8.8799999999999812</v>
      </c>
      <c r="B103">
        <f t="shared" si="3"/>
        <v>4.0540540540540624</v>
      </c>
    </row>
    <row r="104" spans="1:2">
      <c r="A104">
        <f t="shared" si="2"/>
        <v>8.9399999999999817</v>
      </c>
      <c r="B104">
        <f t="shared" si="3"/>
        <v>4.026845637583901</v>
      </c>
    </row>
    <row r="105" spans="1:2">
      <c r="A105">
        <f t="shared" si="2"/>
        <v>8.9999999999999822</v>
      </c>
      <c r="B105">
        <f t="shared" si="3"/>
        <v>4.000000000000008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0"/>
  <sheetViews>
    <sheetView workbookViewId="0">
      <selection activeCell="F32" sqref="F32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4">
      <c r="A1" t="s">
        <v>3</v>
      </c>
      <c r="B1" t="s">
        <v>4</v>
      </c>
    </row>
    <row r="2" spans="1:4">
      <c r="A2">
        <v>6</v>
      </c>
      <c r="B2">
        <v>9</v>
      </c>
      <c r="C2" t="s">
        <v>5</v>
      </c>
    </row>
    <row r="3" spans="1:4">
      <c r="A3">
        <v>9</v>
      </c>
    </row>
    <row r="5" spans="1:4">
      <c r="C5" t="s">
        <v>6</v>
      </c>
    </row>
    <row r="6" spans="1:4">
      <c r="A6">
        <v>9</v>
      </c>
      <c r="B6">
        <v>2</v>
      </c>
    </row>
    <row r="7" spans="1:4">
      <c r="A7">
        <v>2</v>
      </c>
    </row>
    <row r="9" spans="1:4">
      <c r="B9" t="s">
        <v>5</v>
      </c>
      <c r="D9" t="s">
        <v>6</v>
      </c>
    </row>
    <row r="10" spans="1:4">
      <c r="A10">
        <f>A2</f>
        <v>6</v>
      </c>
      <c r="B10">
        <f>B2</f>
        <v>9</v>
      </c>
      <c r="C10">
        <f>A6</f>
        <v>9</v>
      </c>
      <c r="D10">
        <f>B6</f>
        <v>2</v>
      </c>
    </row>
    <row r="11" spans="1:4">
      <c r="A11">
        <f>A10+($A$3-$A$2)/100</f>
        <v>6.03</v>
      </c>
      <c r="B11">
        <f>$A$2^(5/3)*$B$2/A11^(5/3)</f>
        <v>8.9254969621680722</v>
      </c>
      <c r="C11">
        <f>C10-($A$6-$A$7)/100</f>
        <v>8.93</v>
      </c>
      <c r="D11">
        <f>$C$10*$D$10/C11</f>
        <v>2.0156774916013438</v>
      </c>
    </row>
    <row r="12" spans="1:4">
      <c r="A12">
        <f t="shared" ref="A12:A75" si="0">A11+($A$3-$A$2)/100</f>
        <v>6.0600000000000005</v>
      </c>
      <c r="B12">
        <f t="shared" ref="B12:B75" si="1">$A$2^(5/3)*$B$2/A12^(5/3)</f>
        <v>8.8519758375441668</v>
      </c>
      <c r="C12">
        <f t="shared" ref="C12:C75" si="2">C11-($A$6-$A$7)/100</f>
        <v>8.86</v>
      </c>
      <c r="D12">
        <f t="shared" ref="D12:D75" si="3">$C$10*$D$10/C12</f>
        <v>2.0316027088036117</v>
      </c>
    </row>
    <row r="13" spans="1:4">
      <c r="A13">
        <f t="shared" si="0"/>
        <v>6.0900000000000007</v>
      </c>
      <c r="B13">
        <f t="shared" si="1"/>
        <v>8.7794189196086965</v>
      </c>
      <c r="C13">
        <f t="shared" si="2"/>
        <v>8.7899999999999991</v>
      </c>
      <c r="D13">
        <f t="shared" si="3"/>
        <v>2.0477815699658706</v>
      </c>
    </row>
    <row r="14" spans="1:4">
      <c r="A14">
        <f t="shared" si="0"/>
        <v>6.120000000000001</v>
      </c>
      <c r="B14">
        <f t="shared" si="1"/>
        <v>8.7078089062293458</v>
      </c>
      <c r="C14">
        <f t="shared" si="2"/>
        <v>8.7199999999999989</v>
      </c>
      <c r="D14">
        <f t="shared" si="3"/>
        <v>2.0642201834862388</v>
      </c>
    </row>
    <row r="15" spans="1:4">
      <c r="A15">
        <f t="shared" si="0"/>
        <v>6.1500000000000012</v>
      </c>
      <c r="B15">
        <f t="shared" si="1"/>
        <v>8.6371288885010973</v>
      </c>
      <c r="C15">
        <f t="shared" si="2"/>
        <v>8.6499999999999986</v>
      </c>
      <c r="D15">
        <f t="shared" si="3"/>
        <v>2.0809248554913298</v>
      </c>
    </row>
    <row r="16" spans="1:4">
      <c r="A16">
        <f t="shared" si="0"/>
        <v>6.1800000000000015</v>
      </c>
      <c r="B16">
        <f t="shared" si="1"/>
        <v>8.5673623399468806</v>
      </c>
      <c r="C16">
        <f t="shared" si="2"/>
        <v>8.5799999999999983</v>
      </c>
      <c r="D16">
        <f t="shared" si="3"/>
        <v>2.0979020979020984</v>
      </c>
    </row>
    <row r="17" spans="1:4">
      <c r="A17">
        <f t="shared" si="0"/>
        <v>6.2100000000000017</v>
      </c>
      <c r="B17">
        <f t="shared" si="1"/>
        <v>8.4984931060654514</v>
      </c>
      <c r="C17">
        <f t="shared" si="2"/>
        <v>8.509999999999998</v>
      </c>
      <c r="D17">
        <f t="shared" si="3"/>
        <v>2.115158636897768</v>
      </c>
    </row>
    <row r="18" spans="1:4">
      <c r="A18">
        <f t="shared" si="0"/>
        <v>6.240000000000002</v>
      </c>
      <c r="B18">
        <f t="shared" si="1"/>
        <v>8.430505394213748</v>
      </c>
      <c r="C18">
        <f t="shared" si="2"/>
        <v>8.4399999999999977</v>
      </c>
      <c r="D18">
        <f t="shared" si="3"/>
        <v>2.1327014218009483</v>
      </c>
    </row>
    <row r="19" spans="1:4">
      <c r="A19">
        <f t="shared" si="0"/>
        <v>6.2700000000000022</v>
      </c>
      <c r="B19">
        <f t="shared" si="1"/>
        <v>8.3633837638114361</v>
      </c>
      <c r="C19">
        <f t="shared" si="2"/>
        <v>8.3699999999999974</v>
      </c>
      <c r="D19">
        <f t="shared" si="3"/>
        <v>2.1505376344086029</v>
      </c>
    </row>
    <row r="20" spans="1:4">
      <c r="A20">
        <f t="shared" si="0"/>
        <v>6.3000000000000025</v>
      </c>
      <c r="B20">
        <f t="shared" si="1"/>
        <v>8.2971131168559413</v>
      </c>
      <c r="C20">
        <f t="shared" si="2"/>
        <v>8.2999999999999972</v>
      </c>
      <c r="D20">
        <f t="shared" si="3"/>
        <v>2.1686746987951815</v>
      </c>
    </row>
    <row r="21" spans="1:4">
      <c r="A21">
        <f t="shared" si="0"/>
        <v>6.3300000000000027</v>
      </c>
      <c r="B21">
        <f t="shared" si="1"/>
        <v>8.2316786887367002</v>
      </c>
      <c r="C21">
        <f t="shared" si="2"/>
        <v>8.2299999999999969</v>
      </c>
      <c r="D21">
        <f t="shared" si="3"/>
        <v>2.1871202916160395</v>
      </c>
    </row>
    <row r="22" spans="1:4">
      <c r="A22">
        <f t="shared" si="0"/>
        <v>6.360000000000003</v>
      </c>
      <c r="B22">
        <f t="shared" si="1"/>
        <v>8.1670660393377901</v>
      </c>
      <c r="C22">
        <f t="shared" si="2"/>
        <v>8.1599999999999966</v>
      </c>
      <c r="D22">
        <f t="shared" si="3"/>
        <v>2.2058823529411775</v>
      </c>
    </row>
    <row r="23" spans="1:4">
      <c r="A23">
        <f t="shared" si="0"/>
        <v>6.3900000000000032</v>
      </c>
      <c r="B23">
        <f t="shared" si="1"/>
        <v>8.1032610444186126</v>
      </c>
      <c r="C23">
        <f t="shared" si="2"/>
        <v>8.0899999999999963</v>
      </c>
      <c r="D23">
        <f t="shared" si="3"/>
        <v>2.2249690976514227</v>
      </c>
    </row>
    <row r="24" spans="1:4">
      <c r="A24">
        <f t="shared" si="0"/>
        <v>6.4200000000000035</v>
      </c>
      <c r="B24">
        <f t="shared" si="1"/>
        <v>8.0402498872626751</v>
      </c>
      <c r="C24">
        <f t="shared" si="2"/>
        <v>8.019999999999996</v>
      </c>
      <c r="D24">
        <f t="shared" si="3"/>
        <v>2.2443890274314224</v>
      </c>
    </row>
    <row r="25" spans="1:4">
      <c r="A25">
        <f t="shared" si="0"/>
        <v>6.4500000000000037</v>
      </c>
      <c r="B25">
        <f t="shared" si="1"/>
        <v>7.9780190505849102</v>
      </c>
      <c r="C25">
        <f t="shared" si="2"/>
        <v>7.9499999999999957</v>
      </c>
      <c r="D25">
        <f t="shared" si="3"/>
        <v>2.2641509433962277</v>
      </c>
    </row>
    <row r="26" spans="1:4">
      <c r="A26">
        <f t="shared" si="0"/>
        <v>6.480000000000004</v>
      </c>
      <c r="B26">
        <f t="shared" si="1"/>
        <v>7.9165553086884017</v>
      </c>
      <c r="C26">
        <f t="shared" si="2"/>
        <v>7.8799999999999955</v>
      </c>
      <c r="D26">
        <f t="shared" si="3"/>
        <v>2.2842639593908642</v>
      </c>
    </row>
    <row r="27" spans="1:4">
      <c r="A27">
        <f t="shared" si="0"/>
        <v>6.5100000000000042</v>
      </c>
      <c r="B27">
        <f t="shared" si="1"/>
        <v>7.8558457198616694</v>
      </c>
      <c r="C27">
        <f t="shared" si="2"/>
        <v>7.8099999999999952</v>
      </c>
      <c r="D27">
        <f t="shared" si="3"/>
        <v>2.3047375160051229</v>
      </c>
    </row>
    <row r="28" spans="1:4">
      <c r="A28">
        <f t="shared" si="0"/>
        <v>6.5400000000000045</v>
      </c>
      <c r="B28">
        <f t="shared" si="1"/>
        <v>7.7958776190081212</v>
      </c>
      <c r="C28">
        <f t="shared" si="2"/>
        <v>7.7399999999999949</v>
      </c>
      <c r="D28">
        <f t="shared" si="3"/>
        <v>2.3255813953488387</v>
      </c>
    </row>
    <row r="29" spans="1:4">
      <c r="A29">
        <f t="shared" si="0"/>
        <v>6.5700000000000047</v>
      </c>
      <c r="B29">
        <f t="shared" si="1"/>
        <v>7.7366386104995222</v>
      </c>
      <c r="C29">
        <f t="shared" si="2"/>
        <v>7.6699999999999946</v>
      </c>
      <c r="D29">
        <f t="shared" si="3"/>
        <v>2.3468057366362469</v>
      </c>
    </row>
    <row r="30" spans="1:4">
      <c r="A30">
        <f t="shared" si="0"/>
        <v>6.600000000000005</v>
      </c>
      <c r="B30">
        <f t="shared" si="1"/>
        <v>7.6781165612456963</v>
      </c>
      <c r="C30">
        <f t="shared" si="2"/>
        <v>7.5999999999999943</v>
      </c>
      <c r="D30">
        <f t="shared" si="3"/>
        <v>2.3684210526315805</v>
      </c>
    </row>
    <row r="31" spans="1:4">
      <c r="A31">
        <f t="shared" si="0"/>
        <v>6.6300000000000052</v>
      </c>
      <c r="B31">
        <f t="shared" si="1"/>
        <v>7.6202995939729785</v>
      </c>
      <c r="C31">
        <f t="shared" si="2"/>
        <v>7.529999999999994</v>
      </c>
      <c r="D31">
        <f t="shared" si="3"/>
        <v>2.3904382470119541</v>
      </c>
    </row>
    <row r="32" spans="1:4">
      <c r="A32">
        <f t="shared" si="0"/>
        <v>6.6600000000000055</v>
      </c>
      <c r="B32">
        <f t="shared" si="1"/>
        <v>7.5631760807041983</v>
      </c>
      <c r="C32">
        <f t="shared" si="2"/>
        <v>7.4599999999999937</v>
      </c>
      <c r="D32">
        <f t="shared" si="3"/>
        <v>2.4128686327077769</v>
      </c>
    </row>
    <row r="33" spans="1:4">
      <c r="A33">
        <f t="shared" si="0"/>
        <v>6.6900000000000057</v>
      </c>
      <c r="B33">
        <f t="shared" si="1"/>
        <v>7.5067346364332836</v>
      </c>
      <c r="C33">
        <f t="shared" si="2"/>
        <v>7.3899999999999935</v>
      </c>
      <c r="D33">
        <f t="shared" si="3"/>
        <v>2.4357239512855231</v>
      </c>
    </row>
    <row r="34" spans="1:4">
      <c r="A34">
        <f t="shared" si="0"/>
        <v>6.720000000000006</v>
      </c>
      <c r="B34">
        <f t="shared" si="1"/>
        <v>7.4509641129878617</v>
      </c>
      <c r="C34">
        <f t="shared" si="2"/>
        <v>7.3199999999999932</v>
      </c>
      <c r="D34">
        <f t="shared" si="3"/>
        <v>2.4590163934426252</v>
      </c>
    </row>
    <row r="35" spans="1:4">
      <c r="A35">
        <f t="shared" si="0"/>
        <v>6.7500000000000062</v>
      </c>
      <c r="B35">
        <f t="shared" si="1"/>
        <v>7.3958535930734257</v>
      </c>
      <c r="C35">
        <f t="shared" si="2"/>
        <v>7.2499999999999929</v>
      </c>
      <c r="D35">
        <f t="shared" si="3"/>
        <v>2.4827586206896575</v>
      </c>
    </row>
    <row r="36" spans="1:4">
      <c r="A36">
        <f t="shared" si="0"/>
        <v>6.7800000000000065</v>
      </c>
      <c r="B36">
        <f t="shared" si="1"/>
        <v>7.3413923844929245</v>
      </c>
      <c r="C36">
        <f t="shared" si="2"/>
        <v>7.1799999999999926</v>
      </c>
      <c r="D36">
        <f t="shared" si="3"/>
        <v>2.5069637883008382</v>
      </c>
    </row>
    <row r="37" spans="1:4">
      <c r="A37">
        <f t="shared" si="0"/>
        <v>6.8100000000000067</v>
      </c>
      <c r="B37">
        <f t="shared" si="1"/>
        <v>7.2875700145358726</v>
      </c>
      <c r="C37">
        <f t="shared" si="2"/>
        <v>7.1099999999999923</v>
      </c>
      <c r="D37">
        <f t="shared" si="3"/>
        <v>2.531645569620256</v>
      </c>
    </row>
    <row r="38" spans="1:4">
      <c r="A38">
        <f t="shared" si="0"/>
        <v>6.840000000000007</v>
      </c>
      <c r="B38">
        <f t="shared" si="1"/>
        <v>7.234376224531279</v>
      </c>
      <c r="C38">
        <f t="shared" si="2"/>
        <v>7.039999999999992</v>
      </c>
      <c r="D38">
        <f t="shared" si="3"/>
        <v>2.5568181818181848</v>
      </c>
    </row>
    <row r="39" spans="1:4">
      <c r="A39">
        <f t="shared" si="0"/>
        <v>6.8700000000000072</v>
      </c>
      <c r="B39">
        <f t="shared" si="1"/>
        <v>7.1818009645589145</v>
      </c>
      <c r="C39">
        <f t="shared" si="2"/>
        <v>6.9699999999999918</v>
      </c>
      <c r="D39">
        <f t="shared" si="3"/>
        <v>2.5824964131994292</v>
      </c>
    </row>
    <row r="40" spans="1:4">
      <c r="A40">
        <f t="shared" si="0"/>
        <v>6.9000000000000075</v>
      </c>
      <c r="B40">
        <f t="shared" si="1"/>
        <v>7.1298343883136521</v>
      </c>
      <c r="C40">
        <f t="shared" si="2"/>
        <v>6.8999999999999915</v>
      </c>
      <c r="D40">
        <f t="shared" si="3"/>
        <v>2.6086956521739162</v>
      </c>
    </row>
    <row r="41" spans="1:4">
      <c r="A41">
        <f t="shared" si="0"/>
        <v>6.9300000000000077</v>
      </c>
      <c r="B41">
        <f t="shared" si="1"/>
        <v>7.0784668481178334</v>
      </c>
      <c r="C41">
        <f t="shared" si="2"/>
        <v>6.8299999999999912</v>
      </c>
      <c r="D41">
        <f t="shared" si="3"/>
        <v>2.6354319180087882</v>
      </c>
    </row>
    <row r="42" spans="1:4">
      <c r="A42">
        <f t="shared" si="0"/>
        <v>6.960000000000008</v>
      </c>
      <c r="B42">
        <f t="shared" si="1"/>
        <v>7.0276888900766981</v>
      </c>
      <c r="C42">
        <f t="shared" si="2"/>
        <v>6.7599999999999909</v>
      </c>
      <c r="D42">
        <f t="shared" si="3"/>
        <v>2.6627218934911276</v>
      </c>
    </row>
    <row r="43" spans="1:4">
      <c r="A43">
        <f t="shared" si="0"/>
        <v>6.9900000000000082</v>
      </c>
      <c r="B43">
        <f t="shared" si="1"/>
        <v>6.9774912493722834</v>
      </c>
      <c r="C43">
        <f t="shared" si="2"/>
        <v>6.6899999999999906</v>
      </c>
      <c r="D43">
        <f t="shared" si="3"/>
        <v>2.6905829596412594</v>
      </c>
    </row>
    <row r="44" spans="1:4">
      <c r="A44">
        <f t="shared" si="0"/>
        <v>7.0200000000000085</v>
      </c>
      <c r="B44">
        <f t="shared" si="1"/>
        <v>6.9278648456911842</v>
      </c>
      <c r="C44">
        <f t="shared" si="2"/>
        <v>6.6199999999999903</v>
      </c>
      <c r="D44">
        <f t="shared" si="3"/>
        <v>2.7190332326284028</v>
      </c>
    </row>
    <row r="45" spans="1:4">
      <c r="A45">
        <f t="shared" si="0"/>
        <v>7.0500000000000087</v>
      </c>
      <c r="B45">
        <f t="shared" si="1"/>
        <v>6.8788007787818222</v>
      </c>
      <c r="C45">
        <f t="shared" si="2"/>
        <v>6.5499999999999901</v>
      </c>
      <c r="D45">
        <f t="shared" si="3"/>
        <v>2.7480916030534392</v>
      </c>
    </row>
    <row r="46" spans="1:4">
      <c r="A46">
        <f t="shared" si="0"/>
        <v>7.080000000000009</v>
      </c>
      <c r="B46">
        <f t="shared" si="1"/>
        <v>6.8302903241370787</v>
      </c>
      <c r="C46">
        <f t="shared" si="2"/>
        <v>6.4799999999999898</v>
      </c>
      <c r="D46">
        <f t="shared" si="3"/>
        <v>2.7777777777777821</v>
      </c>
    </row>
    <row r="47" spans="1:4">
      <c r="A47">
        <f t="shared" si="0"/>
        <v>7.1100000000000092</v>
      </c>
      <c r="B47">
        <f t="shared" si="1"/>
        <v>6.7823249287981522</v>
      </c>
      <c r="C47">
        <f t="shared" si="2"/>
        <v>6.4099999999999895</v>
      </c>
      <c r="D47">
        <f t="shared" si="3"/>
        <v>2.8081123244929844</v>
      </c>
    </row>
    <row r="48" spans="1:4">
      <c r="A48">
        <f t="shared" si="0"/>
        <v>7.1400000000000095</v>
      </c>
      <c r="B48">
        <f t="shared" si="1"/>
        <v>6.7348962072758365</v>
      </c>
      <c r="C48">
        <f t="shared" si="2"/>
        <v>6.3399999999999892</v>
      </c>
      <c r="D48">
        <f t="shared" si="3"/>
        <v>2.8391167192429072</v>
      </c>
    </row>
    <row r="49" spans="1:4">
      <c r="A49">
        <f t="shared" si="0"/>
        <v>7.1700000000000097</v>
      </c>
      <c r="B49">
        <f t="shared" si="1"/>
        <v>6.6879959375853701</v>
      </c>
      <c r="C49">
        <f t="shared" si="2"/>
        <v>6.2699999999999889</v>
      </c>
      <c r="D49">
        <f t="shared" si="3"/>
        <v>2.8708133971291918</v>
      </c>
    </row>
    <row r="50" spans="1:4">
      <c r="A50">
        <f t="shared" si="0"/>
        <v>7.2000000000000099</v>
      </c>
      <c r="B50">
        <f t="shared" si="1"/>
        <v>6.6416160573913032</v>
      </c>
      <c r="C50">
        <f t="shared" si="2"/>
        <v>6.1999999999999886</v>
      </c>
      <c r="D50">
        <f t="shared" si="3"/>
        <v>2.9032258064516183</v>
      </c>
    </row>
    <row r="51" spans="1:4">
      <c r="A51">
        <f t="shared" si="0"/>
        <v>7.2300000000000102</v>
      </c>
      <c r="B51">
        <f t="shared" si="1"/>
        <v>6.5957486602588542</v>
      </c>
      <c r="C51">
        <f t="shared" si="2"/>
        <v>6.1299999999999883</v>
      </c>
      <c r="D51">
        <f t="shared" si="3"/>
        <v>2.9363784665579176</v>
      </c>
    </row>
    <row r="52" spans="1:4">
      <c r="A52">
        <f t="shared" si="0"/>
        <v>7.2600000000000104</v>
      </c>
      <c r="B52">
        <f t="shared" si="1"/>
        <v>6.5503859920083807</v>
      </c>
      <c r="C52">
        <f t="shared" si="2"/>
        <v>6.0599999999999881</v>
      </c>
      <c r="D52">
        <f t="shared" si="3"/>
        <v>2.970297029702976</v>
      </c>
    </row>
    <row r="53" spans="1:4">
      <c r="A53">
        <f t="shared" si="0"/>
        <v>7.2900000000000107</v>
      </c>
      <c r="B53">
        <f t="shared" si="1"/>
        <v>6.5055204471697383</v>
      </c>
      <c r="C53">
        <f t="shared" si="2"/>
        <v>5.9899999999999878</v>
      </c>
      <c r="D53">
        <f t="shared" si="3"/>
        <v>3.0050083472454152</v>
      </c>
    </row>
    <row r="54" spans="1:4">
      <c r="A54">
        <f t="shared" si="0"/>
        <v>7.3200000000000109</v>
      </c>
      <c r="B54">
        <f t="shared" si="1"/>
        <v>6.4611445655333668</v>
      </c>
      <c r="C54">
        <f t="shared" si="2"/>
        <v>5.9199999999999875</v>
      </c>
      <c r="D54">
        <f t="shared" si="3"/>
        <v>3.040540540540547</v>
      </c>
    </row>
    <row r="55" spans="1:4">
      <c r="A55">
        <f t="shared" si="0"/>
        <v>7.3500000000000112</v>
      </c>
      <c r="B55">
        <f t="shared" si="1"/>
        <v>6.4172510287951319</v>
      </c>
      <c r="C55">
        <f t="shared" si="2"/>
        <v>5.8499999999999872</v>
      </c>
      <c r="D55">
        <f t="shared" si="3"/>
        <v>3.0769230769230838</v>
      </c>
    </row>
    <row r="56" spans="1:4">
      <c r="A56">
        <f t="shared" si="0"/>
        <v>7.3800000000000114</v>
      </c>
      <c r="B56">
        <f t="shared" si="1"/>
        <v>6.3738326572919126</v>
      </c>
      <c r="C56">
        <f t="shared" si="2"/>
        <v>5.7799999999999869</v>
      </c>
      <c r="D56">
        <f t="shared" si="3"/>
        <v>3.1141868512110795</v>
      </c>
    </row>
    <row r="57" spans="1:4">
      <c r="A57">
        <f t="shared" si="0"/>
        <v>7.4100000000000117</v>
      </c>
      <c r="B57">
        <f t="shared" si="1"/>
        <v>6.3308824068252392</v>
      </c>
      <c r="C57">
        <f t="shared" si="2"/>
        <v>5.7099999999999866</v>
      </c>
      <c r="D57">
        <f t="shared" si="3"/>
        <v>3.1523642732049111</v>
      </c>
    </row>
    <row r="58" spans="1:4">
      <c r="A58">
        <f t="shared" si="0"/>
        <v>7.4400000000000119</v>
      </c>
      <c r="B58">
        <f t="shared" si="1"/>
        <v>6.2883933655701574</v>
      </c>
      <c r="C58">
        <f t="shared" si="2"/>
        <v>5.6399999999999864</v>
      </c>
      <c r="D58">
        <f t="shared" si="3"/>
        <v>3.1914893617021356</v>
      </c>
    </row>
    <row r="59" spans="1:4">
      <c r="A59">
        <f t="shared" si="0"/>
        <v>7.4700000000000122</v>
      </c>
      <c r="B59">
        <f t="shared" si="1"/>
        <v>6.2463587510667518</v>
      </c>
      <c r="C59">
        <f t="shared" si="2"/>
        <v>5.5699999999999861</v>
      </c>
      <c r="D59">
        <f t="shared" si="3"/>
        <v>3.2315978456014443</v>
      </c>
    </row>
    <row r="60" spans="1:4">
      <c r="A60">
        <f t="shared" si="0"/>
        <v>7.5000000000000124</v>
      </c>
      <c r="B60">
        <f t="shared" si="1"/>
        <v>6.2047719072918062</v>
      </c>
      <c r="C60">
        <f t="shared" si="2"/>
        <v>5.4999999999999858</v>
      </c>
      <c r="D60">
        <f t="shared" si="3"/>
        <v>3.2727272727272814</v>
      </c>
    </row>
    <row r="61" spans="1:4">
      <c r="A61">
        <f t="shared" si="0"/>
        <v>7.5300000000000127</v>
      </c>
      <c r="B61">
        <f t="shared" si="1"/>
        <v>6.1636263018081259</v>
      </c>
      <c r="C61">
        <f t="shared" si="2"/>
        <v>5.4299999999999855</v>
      </c>
      <c r="D61">
        <f t="shared" si="3"/>
        <v>3.3149171270718321</v>
      </c>
    </row>
    <row r="62" spans="1:4">
      <c r="A62">
        <f t="shared" si="0"/>
        <v>7.5600000000000129</v>
      </c>
      <c r="B62">
        <f t="shared" si="1"/>
        <v>6.1229155229891585</v>
      </c>
      <c r="C62">
        <f t="shared" si="2"/>
        <v>5.3599999999999852</v>
      </c>
      <c r="D62">
        <f t="shared" si="3"/>
        <v>3.3582089552238901</v>
      </c>
    </row>
    <row r="63" spans="1:4">
      <c r="A63">
        <f t="shared" si="0"/>
        <v>7.5900000000000132</v>
      </c>
      <c r="B63">
        <f t="shared" si="1"/>
        <v>6.0826332773166838</v>
      </c>
      <c r="C63">
        <f t="shared" si="2"/>
        <v>5.2899999999999849</v>
      </c>
      <c r="D63">
        <f t="shared" si="3"/>
        <v>3.4026465028355486</v>
      </c>
    </row>
    <row r="64" spans="1:4">
      <c r="A64">
        <f t="shared" si="0"/>
        <v>7.6200000000000134</v>
      </c>
      <c r="B64">
        <f t="shared" si="1"/>
        <v>6.0427733867493139</v>
      </c>
      <c r="C64">
        <f t="shared" si="2"/>
        <v>5.2199999999999847</v>
      </c>
      <c r="D64">
        <f t="shared" si="3"/>
        <v>3.4482758620689755</v>
      </c>
    </row>
    <row r="65" spans="1:4">
      <c r="A65">
        <f t="shared" si="0"/>
        <v>7.6500000000000137</v>
      </c>
      <c r="B65">
        <f t="shared" si="1"/>
        <v>6.0033297861596955</v>
      </c>
      <c r="C65">
        <f t="shared" si="2"/>
        <v>5.1499999999999844</v>
      </c>
      <c r="D65">
        <f t="shared" si="3"/>
        <v>3.4951456310679716</v>
      </c>
    </row>
    <row r="66" spans="1:4">
      <c r="A66">
        <f t="shared" si="0"/>
        <v>7.6800000000000139</v>
      </c>
      <c r="B66">
        <f t="shared" si="1"/>
        <v>5.9642965208383982</v>
      </c>
      <c r="C66">
        <f t="shared" si="2"/>
        <v>5.0799999999999841</v>
      </c>
      <c r="D66">
        <f t="shared" si="3"/>
        <v>3.5433070866141843</v>
      </c>
    </row>
    <row r="67" spans="1:4">
      <c r="A67">
        <f t="shared" si="0"/>
        <v>7.7100000000000142</v>
      </c>
      <c r="B67">
        <f t="shared" si="1"/>
        <v>5.9256677440624257</v>
      </c>
      <c r="C67">
        <f t="shared" si="2"/>
        <v>5.0099999999999838</v>
      </c>
      <c r="D67">
        <f t="shared" si="3"/>
        <v>3.5928143712574965</v>
      </c>
    </row>
    <row r="68" spans="1:4">
      <c r="A68">
        <f t="shared" si="0"/>
        <v>7.7400000000000144</v>
      </c>
      <c r="B68">
        <f t="shared" si="1"/>
        <v>5.887437714726496</v>
      </c>
      <c r="C68">
        <f t="shared" si="2"/>
        <v>4.9399999999999835</v>
      </c>
      <c r="D68">
        <f t="shared" si="3"/>
        <v>3.6437246963562875</v>
      </c>
    </row>
    <row r="69" spans="1:4">
      <c r="A69">
        <f t="shared" si="0"/>
        <v>7.7700000000000147</v>
      </c>
      <c r="B69">
        <f t="shared" si="1"/>
        <v>5.8496007950352311</v>
      </c>
      <c r="C69">
        <f t="shared" si="2"/>
        <v>4.8699999999999832</v>
      </c>
      <c r="D69">
        <f t="shared" si="3"/>
        <v>3.6960985626283493</v>
      </c>
    </row>
    <row r="70" spans="1:4">
      <c r="A70">
        <f t="shared" si="0"/>
        <v>7.8000000000000149</v>
      </c>
      <c r="B70">
        <f t="shared" si="1"/>
        <v>5.8121514482543892</v>
      </c>
      <c r="C70">
        <f t="shared" si="2"/>
        <v>4.7999999999999829</v>
      </c>
      <c r="D70">
        <f t="shared" si="3"/>
        <v>3.7500000000000133</v>
      </c>
    </row>
    <row r="71" spans="1:4">
      <c r="A71">
        <f t="shared" si="0"/>
        <v>7.8300000000000152</v>
      </c>
      <c r="B71">
        <f t="shared" si="1"/>
        <v>5.7750842365195494</v>
      </c>
      <c r="C71">
        <f t="shared" si="2"/>
        <v>4.7299999999999827</v>
      </c>
      <c r="D71">
        <f t="shared" si="3"/>
        <v>3.8054968287526565</v>
      </c>
    </row>
    <row r="72" spans="1:4">
      <c r="A72">
        <f t="shared" si="0"/>
        <v>7.8600000000000154</v>
      </c>
      <c r="B72">
        <f t="shared" si="1"/>
        <v>5.7383938187003896</v>
      </c>
      <c r="C72">
        <f t="shared" si="2"/>
        <v>4.6599999999999824</v>
      </c>
      <c r="D72">
        <f t="shared" si="3"/>
        <v>3.8626609442060231</v>
      </c>
    </row>
    <row r="73" spans="1:4">
      <c r="A73">
        <f t="shared" si="0"/>
        <v>7.8900000000000157</v>
      </c>
      <c r="B73">
        <f t="shared" si="1"/>
        <v>5.7020749483191047</v>
      </c>
      <c r="C73">
        <f t="shared" si="2"/>
        <v>4.5899999999999821</v>
      </c>
      <c r="D73">
        <f t="shared" si="3"/>
        <v>3.9215686274509958</v>
      </c>
    </row>
    <row r="74" spans="1:4">
      <c r="A74">
        <f t="shared" si="0"/>
        <v>7.9200000000000159</v>
      </c>
      <c r="B74">
        <f t="shared" si="1"/>
        <v>5.6661224715212812</v>
      </c>
      <c r="C74">
        <f t="shared" si="2"/>
        <v>4.5199999999999818</v>
      </c>
      <c r="D74">
        <f t="shared" si="3"/>
        <v>3.9823008849557682</v>
      </c>
    </row>
    <row r="75" spans="1:4">
      <c r="A75">
        <f t="shared" si="0"/>
        <v>7.9500000000000162</v>
      </c>
      <c r="B75">
        <f t="shared" si="1"/>
        <v>5.6305313250977891</v>
      </c>
      <c r="C75">
        <f t="shared" si="2"/>
        <v>4.4499999999999815</v>
      </c>
      <c r="D75">
        <f t="shared" si="3"/>
        <v>4.0449438202247361</v>
      </c>
    </row>
    <row r="76" spans="1:4">
      <c r="A76">
        <f t="shared" ref="A76:A110" si="4">A75+($A$3-$A$2)/100</f>
        <v>7.9800000000000164</v>
      </c>
      <c r="B76">
        <f t="shared" ref="B76:B110" si="5">$A$2^(5/3)*$B$2/A76^(5/3)</f>
        <v>5.5952965345561454</v>
      </c>
      <c r="C76">
        <f t="shared" ref="C76:C110" si="6">C75-($A$6-$A$7)/100</f>
        <v>4.3799999999999812</v>
      </c>
      <c r="D76">
        <f t="shared" ref="D76:D110" si="7">$C$10*$D$10/C76</f>
        <v>4.1095890410959077</v>
      </c>
    </row>
    <row r="77" spans="1:4">
      <c r="A77">
        <f t="shared" si="4"/>
        <v>8.0100000000000158</v>
      </c>
      <c r="B77">
        <f t="shared" si="5"/>
        <v>5.5604132122400207</v>
      </c>
      <c r="C77">
        <f t="shared" si="6"/>
        <v>4.309999999999981</v>
      </c>
      <c r="D77">
        <f t="shared" si="7"/>
        <v>4.1763341067285564</v>
      </c>
    </row>
    <row r="78" spans="1:4">
      <c r="A78">
        <f t="shared" si="4"/>
        <v>8.0400000000000151</v>
      </c>
      <c r="B78">
        <f t="shared" si="5"/>
        <v>5.5258765554954143</v>
      </c>
      <c r="C78">
        <f t="shared" si="6"/>
        <v>4.2399999999999807</v>
      </c>
      <c r="D78">
        <f t="shared" si="7"/>
        <v>4.2452830188679442</v>
      </c>
    </row>
    <row r="79" spans="1:4">
      <c r="A79">
        <f t="shared" si="4"/>
        <v>8.0700000000000145</v>
      </c>
      <c r="B79">
        <f t="shared" si="5"/>
        <v>5.4916818448822804</v>
      </c>
      <c r="C79">
        <f t="shared" si="6"/>
        <v>4.1699999999999804</v>
      </c>
      <c r="D79">
        <f t="shared" si="7"/>
        <v>4.3165467625899483</v>
      </c>
    </row>
    <row r="80" spans="1:4">
      <c r="A80">
        <f t="shared" si="4"/>
        <v>8.1000000000000139</v>
      </c>
      <c r="B80">
        <f t="shared" si="5"/>
        <v>5.4578244424301845</v>
      </c>
      <c r="C80">
        <f t="shared" si="6"/>
        <v>4.0999999999999801</v>
      </c>
      <c r="D80">
        <f t="shared" si="7"/>
        <v>4.3902439024390461</v>
      </c>
    </row>
    <row r="81" spans="1:4">
      <c r="A81">
        <f t="shared" si="4"/>
        <v>8.1300000000000132</v>
      </c>
      <c r="B81">
        <f t="shared" si="5"/>
        <v>5.4242997899369083</v>
      </c>
      <c r="C81">
        <f t="shared" si="6"/>
        <v>4.0299999999999798</v>
      </c>
      <c r="D81">
        <f t="shared" si="7"/>
        <v>4.4665012406948117</v>
      </c>
    </row>
    <row r="82" spans="1:4">
      <c r="A82">
        <f t="shared" si="4"/>
        <v>8.1600000000000126</v>
      </c>
      <c r="B82">
        <f t="shared" si="5"/>
        <v>5.3911034073086119</v>
      </c>
      <c r="C82">
        <f t="shared" si="6"/>
        <v>3.95999999999998</v>
      </c>
      <c r="D82">
        <f t="shared" si="7"/>
        <v>4.5454545454545681</v>
      </c>
    </row>
    <row r="83" spans="1:4">
      <c r="A83">
        <f t="shared" si="4"/>
        <v>8.1900000000000119</v>
      </c>
      <c r="B83">
        <f t="shared" si="5"/>
        <v>5.3582308909405354</v>
      </c>
      <c r="C83">
        <f t="shared" si="6"/>
        <v>3.8899999999999801</v>
      </c>
      <c r="D83">
        <f t="shared" si="7"/>
        <v>4.6272493573265017</v>
      </c>
    </row>
    <row r="84" spans="1:4">
      <c r="A84">
        <f t="shared" si="4"/>
        <v>8.2200000000000113</v>
      </c>
      <c r="B84">
        <f t="shared" si="5"/>
        <v>5.3256779121370466</v>
      </c>
      <c r="C84">
        <f t="shared" si="6"/>
        <v>3.8199999999999803</v>
      </c>
      <c r="D84">
        <f t="shared" si="7"/>
        <v>4.7120418848167782</v>
      </c>
    </row>
    <row r="85" spans="1:4">
      <c r="A85">
        <f t="shared" si="4"/>
        <v>8.2500000000000107</v>
      </c>
      <c r="B85">
        <f t="shared" si="5"/>
        <v>5.2934402155699303</v>
      </c>
      <c r="C85">
        <f t="shared" si="6"/>
        <v>3.7499999999999805</v>
      </c>
      <c r="D85">
        <f t="shared" si="7"/>
        <v>4.8000000000000247</v>
      </c>
    </row>
    <row r="86" spans="1:4">
      <c r="A86">
        <f t="shared" si="4"/>
        <v>8.28000000000001</v>
      </c>
      <c r="B86">
        <f t="shared" si="5"/>
        <v>5.2615136177738622</v>
      </c>
      <c r="C86">
        <f t="shared" si="6"/>
        <v>3.6799999999999806</v>
      </c>
      <c r="D86">
        <f t="shared" si="7"/>
        <v>4.8913043478261127</v>
      </c>
    </row>
    <row r="87" spans="1:4">
      <c r="A87">
        <f t="shared" si="4"/>
        <v>8.3100000000000094</v>
      </c>
      <c r="B87">
        <f t="shared" si="5"/>
        <v>5.2298940056780934</v>
      </c>
      <c r="C87">
        <f t="shared" si="6"/>
        <v>3.6099999999999808</v>
      </c>
      <c r="D87">
        <f t="shared" si="7"/>
        <v>4.9861495844875607</v>
      </c>
    </row>
    <row r="88" spans="1:4">
      <c r="A88">
        <f t="shared" si="4"/>
        <v>8.3400000000000087</v>
      </c>
      <c r="B88">
        <f t="shared" si="5"/>
        <v>5.1985773351732485</v>
      </c>
      <c r="C88">
        <f t="shared" si="6"/>
        <v>3.5399999999999809</v>
      </c>
      <c r="D88">
        <f t="shared" si="7"/>
        <v>5.0847457627118917</v>
      </c>
    </row>
    <row r="89" spans="1:4">
      <c r="A89">
        <f t="shared" si="4"/>
        <v>8.3700000000000081</v>
      </c>
      <c r="B89">
        <f t="shared" si="5"/>
        <v>5.1675596297123603</v>
      </c>
      <c r="C89">
        <f t="shared" si="6"/>
        <v>3.4699999999999811</v>
      </c>
      <c r="D89">
        <f t="shared" si="7"/>
        <v>5.1873198847262527</v>
      </c>
    </row>
    <row r="90" spans="1:4">
      <c r="A90">
        <f t="shared" si="4"/>
        <v>8.4000000000000075</v>
      </c>
      <c r="B90">
        <f t="shared" si="5"/>
        <v>5.1368369789451824</v>
      </c>
      <c r="C90">
        <f t="shared" si="6"/>
        <v>3.3999999999999813</v>
      </c>
      <c r="D90">
        <f t="shared" si="7"/>
        <v>5.2941176470588527</v>
      </c>
    </row>
    <row r="91" spans="1:4">
      <c r="A91">
        <f t="shared" si="4"/>
        <v>8.4300000000000068</v>
      </c>
      <c r="B91">
        <f t="shared" si="5"/>
        <v>5.1064055373848243</v>
      </c>
      <c r="C91">
        <f t="shared" si="6"/>
        <v>3.3299999999999814</v>
      </c>
      <c r="D91">
        <f t="shared" si="7"/>
        <v>5.4054054054054355</v>
      </c>
    </row>
    <row r="92" spans="1:4">
      <c r="A92">
        <f t="shared" si="4"/>
        <v>8.4600000000000062</v>
      </c>
      <c r="B92">
        <f t="shared" si="5"/>
        <v>5.0762615231059245</v>
      </c>
      <c r="C92">
        <f t="shared" si="6"/>
        <v>3.2599999999999816</v>
      </c>
      <c r="D92">
        <f t="shared" si="7"/>
        <v>5.521472392638068</v>
      </c>
    </row>
    <row r="93" spans="1:4">
      <c r="A93">
        <f t="shared" si="4"/>
        <v>8.4900000000000055</v>
      </c>
      <c r="B93">
        <f t="shared" si="5"/>
        <v>5.0464012164733925</v>
      </c>
      <c r="C93">
        <f t="shared" si="6"/>
        <v>3.1899999999999817</v>
      </c>
      <c r="D93">
        <f t="shared" si="7"/>
        <v>5.6426332288401575</v>
      </c>
    </row>
    <row r="94" spans="1:4">
      <c r="A94">
        <f t="shared" si="4"/>
        <v>8.5200000000000049</v>
      </c>
      <c r="B94">
        <f t="shared" si="5"/>
        <v>5.0168209589010253</v>
      </c>
      <c r="C94">
        <f t="shared" si="6"/>
        <v>3.1199999999999819</v>
      </c>
      <c r="D94">
        <f t="shared" si="7"/>
        <v>5.7692307692308029</v>
      </c>
    </row>
    <row r="95" spans="1:4">
      <c r="A95">
        <f t="shared" si="4"/>
        <v>8.5500000000000043</v>
      </c>
      <c r="B95">
        <f t="shared" si="5"/>
        <v>4.9875171516390688</v>
      </c>
      <c r="C95">
        <f t="shared" si="6"/>
        <v>3.0499999999999821</v>
      </c>
      <c r="D95">
        <f t="shared" si="7"/>
        <v>5.9016393442623301</v>
      </c>
    </row>
    <row r="96" spans="1:4">
      <c r="A96">
        <f t="shared" si="4"/>
        <v>8.5800000000000036</v>
      </c>
      <c r="B96">
        <f t="shared" si="5"/>
        <v>4.9584862545900403</v>
      </c>
      <c r="C96">
        <f t="shared" si="6"/>
        <v>2.9799999999999822</v>
      </c>
      <c r="D96">
        <f t="shared" si="7"/>
        <v>6.0402684563758751</v>
      </c>
    </row>
    <row r="97" spans="1:4">
      <c r="A97">
        <f t="shared" si="4"/>
        <v>8.610000000000003</v>
      </c>
      <c r="B97">
        <f t="shared" si="5"/>
        <v>4.9297247851520218</v>
      </c>
      <c r="C97">
        <f t="shared" si="6"/>
        <v>2.9099999999999824</v>
      </c>
      <c r="D97">
        <f t="shared" si="7"/>
        <v>6.1855670103093159</v>
      </c>
    </row>
    <row r="98" spans="1:4">
      <c r="A98">
        <f t="shared" si="4"/>
        <v>8.6400000000000023</v>
      </c>
      <c r="B98">
        <f t="shared" si="5"/>
        <v>4.9012293170886885</v>
      </c>
      <c r="C98">
        <f t="shared" si="6"/>
        <v>2.8399999999999825</v>
      </c>
      <c r="D98">
        <f t="shared" si="7"/>
        <v>6.3380281690141231</v>
      </c>
    </row>
    <row r="99" spans="1:4">
      <c r="A99">
        <f t="shared" si="4"/>
        <v>8.6700000000000017</v>
      </c>
      <c r="B99">
        <f t="shared" si="5"/>
        <v>4.8729964794253835</v>
      </c>
      <c r="C99">
        <f t="shared" si="6"/>
        <v>2.7699999999999827</v>
      </c>
      <c r="D99">
        <f t="shared" si="7"/>
        <v>6.4981949458484163</v>
      </c>
    </row>
    <row r="100" spans="1:4">
      <c r="A100">
        <f t="shared" si="4"/>
        <v>8.7000000000000011</v>
      </c>
      <c r="B100">
        <f t="shared" si="5"/>
        <v>4.8450229553705366</v>
      </c>
      <c r="C100">
        <f t="shared" si="6"/>
        <v>2.6999999999999829</v>
      </c>
      <c r="D100">
        <f t="shared" si="7"/>
        <v>6.6666666666667087</v>
      </c>
    </row>
    <row r="101" spans="1:4">
      <c r="A101">
        <f t="shared" si="4"/>
        <v>8.73</v>
      </c>
      <c r="B101">
        <f t="shared" si="5"/>
        <v>4.8173054812617631</v>
      </c>
      <c r="C101">
        <f t="shared" si="6"/>
        <v>2.629999999999983</v>
      </c>
      <c r="D101">
        <f t="shared" si="7"/>
        <v>6.8441064638783713</v>
      </c>
    </row>
    <row r="102" spans="1:4">
      <c r="A102">
        <f t="shared" si="4"/>
        <v>8.76</v>
      </c>
      <c r="B102">
        <f t="shared" si="5"/>
        <v>4.7898408455359984</v>
      </c>
      <c r="C102">
        <f t="shared" si="6"/>
        <v>2.5599999999999832</v>
      </c>
      <c r="D102">
        <f t="shared" si="7"/>
        <v>7.0312500000000462</v>
      </c>
    </row>
    <row r="103" spans="1:4">
      <c r="A103">
        <f t="shared" si="4"/>
        <v>8.7899999999999991</v>
      </c>
      <c r="B103">
        <f t="shared" si="5"/>
        <v>4.7626258877230363</v>
      </c>
      <c r="C103">
        <f t="shared" si="6"/>
        <v>2.4899999999999833</v>
      </c>
      <c r="D103">
        <f t="shared" si="7"/>
        <v>7.2289156626506506</v>
      </c>
    </row>
    <row r="104" spans="1:4">
      <c r="A104">
        <f t="shared" si="4"/>
        <v>8.8199999999999985</v>
      </c>
      <c r="B104">
        <f t="shared" si="5"/>
        <v>4.7356574974618688</v>
      </c>
      <c r="C104">
        <f t="shared" si="6"/>
        <v>2.4199999999999835</v>
      </c>
      <c r="D104">
        <f t="shared" si="7"/>
        <v>7.4380165289256706</v>
      </c>
    </row>
    <row r="105" spans="1:4">
      <c r="A105">
        <f t="shared" si="4"/>
        <v>8.8499999999999979</v>
      </c>
      <c r="B105">
        <f t="shared" si="5"/>
        <v>4.7089326135392247</v>
      </c>
      <c r="C105">
        <f t="shared" si="6"/>
        <v>2.3499999999999837</v>
      </c>
      <c r="D105">
        <f t="shared" si="7"/>
        <v>7.6595744680851601</v>
      </c>
    </row>
    <row r="106" spans="1:4">
      <c r="A106">
        <f t="shared" si="4"/>
        <v>8.8799999999999972</v>
      </c>
      <c r="B106">
        <f t="shared" si="5"/>
        <v>4.6824482229497466</v>
      </c>
      <c r="C106">
        <f t="shared" si="6"/>
        <v>2.2799999999999838</v>
      </c>
      <c r="D106">
        <f t="shared" si="7"/>
        <v>7.8947368421053188</v>
      </c>
    </row>
    <row r="107" spans="1:4">
      <c r="A107">
        <f t="shared" si="4"/>
        <v>8.9099999999999966</v>
      </c>
      <c r="B107">
        <f t="shared" si="5"/>
        <v>4.6562013599772198</v>
      </c>
      <c r="C107">
        <f t="shared" si="6"/>
        <v>2.209999999999984</v>
      </c>
      <c r="D107">
        <f t="shared" si="7"/>
        <v>8.1447963800905576</v>
      </c>
    </row>
    <row r="108" spans="1:4">
      <c r="A108">
        <f t="shared" si="4"/>
        <v>8.9399999999999959</v>
      </c>
      <c r="B108">
        <f t="shared" si="5"/>
        <v>4.6301891052963633</v>
      </c>
      <c r="C108">
        <f t="shared" si="6"/>
        <v>2.1399999999999841</v>
      </c>
      <c r="D108">
        <f t="shared" si="7"/>
        <v>8.4112149532710898</v>
      </c>
    </row>
    <row r="109" spans="1:4">
      <c r="A109">
        <f t="shared" si="4"/>
        <v>8.9699999999999953</v>
      </c>
      <c r="B109">
        <f t="shared" si="5"/>
        <v>4.6044085850946024</v>
      </c>
      <c r="C109">
        <f t="shared" si="6"/>
        <v>2.0699999999999843</v>
      </c>
      <c r="D109">
        <f t="shared" si="7"/>
        <v>8.6956521739131087</v>
      </c>
    </row>
    <row r="110" spans="1:4">
      <c r="A110">
        <f t="shared" si="4"/>
        <v>8.9999999999999947</v>
      </c>
      <c r="B110">
        <f t="shared" si="5"/>
        <v>4.5788569702133337</v>
      </c>
      <c r="C110">
        <f t="shared" si="6"/>
        <v>1.9999999999999842</v>
      </c>
      <c r="D110">
        <f t="shared" si="7"/>
        <v>9.0000000000000711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5"/>
  <sheetViews>
    <sheetView workbookViewId="0">
      <selection activeCell="W21" sqref="W21"/>
    </sheetView>
  </sheetViews>
  <sheetFormatPr defaultRowHeight="15"/>
  <cols>
    <col min="1" max="1" width="10.85546875" bestFit="1" customWidth="1"/>
    <col min="2" max="2" width="9.42578125" bestFit="1" customWidth="1"/>
  </cols>
  <sheetData>
    <row r="1" spans="1:15">
      <c r="A1" t="s">
        <v>3</v>
      </c>
      <c r="B1" t="s">
        <v>4</v>
      </c>
    </row>
    <row r="2" spans="1:15">
      <c r="A2">
        <v>2</v>
      </c>
      <c r="B2">
        <v>6</v>
      </c>
    </row>
    <row r="3" spans="1:15">
      <c r="A3">
        <v>8</v>
      </c>
    </row>
    <row r="4" spans="1:15">
      <c r="A4" t="s">
        <v>1</v>
      </c>
      <c r="B4" t="s">
        <v>0</v>
      </c>
    </row>
    <row r="5" spans="1:15">
      <c r="A5">
        <f>A2</f>
        <v>2</v>
      </c>
      <c r="B5">
        <f>B2</f>
        <v>6</v>
      </c>
    </row>
    <row r="6" spans="1:15">
      <c r="A6">
        <f>A5+($A$3-$A$2)/100</f>
        <v>2.06</v>
      </c>
      <c r="B6">
        <f>$A$2*$B$2/A6</f>
        <v>5.825242718446602</v>
      </c>
      <c r="O6" t="s">
        <v>2</v>
      </c>
    </row>
    <row r="7" spans="1:15">
      <c r="A7">
        <f t="shared" ref="A7:A70" si="0">A6+($A$3-$A$2)/100</f>
        <v>2.12</v>
      </c>
      <c r="B7">
        <f t="shared" ref="B7:B70" si="1">$A$2*$B$2/A7</f>
        <v>5.6603773584905657</v>
      </c>
    </row>
    <row r="8" spans="1:15">
      <c r="A8">
        <f t="shared" si="0"/>
        <v>2.1800000000000002</v>
      </c>
      <c r="B8">
        <f t="shared" si="1"/>
        <v>5.5045871559633026</v>
      </c>
    </row>
    <row r="9" spans="1:15">
      <c r="A9">
        <f t="shared" si="0"/>
        <v>2.2400000000000002</v>
      </c>
      <c r="B9">
        <f t="shared" si="1"/>
        <v>5.3571428571428568</v>
      </c>
    </row>
    <row r="10" spans="1:15">
      <c r="A10">
        <f t="shared" si="0"/>
        <v>2.3000000000000003</v>
      </c>
      <c r="B10">
        <f t="shared" si="1"/>
        <v>5.2173913043478253</v>
      </c>
    </row>
    <row r="11" spans="1:15">
      <c r="A11">
        <f t="shared" si="0"/>
        <v>2.3600000000000003</v>
      </c>
      <c r="B11">
        <f t="shared" si="1"/>
        <v>5.0847457627118633</v>
      </c>
    </row>
    <row r="12" spans="1:15">
      <c r="A12">
        <f t="shared" si="0"/>
        <v>2.4200000000000004</v>
      </c>
      <c r="B12">
        <f t="shared" si="1"/>
        <v>4.9586776859504127</v>
      </c>
    </row>
    <row r="13" spans="1:15">
      <c r="A13">
        <f t="shared" si="0"/>
        <v>2.4800000000000004</v>
      </c>
      <c r="B13">
        <f t="shared" si="1"/>
        <v>4.8387096774193541</v>
      </c>
    </row>
    <row r="14" spans="1:15">
      <c r="A14">
        <f t="shared" si="0"/>
        <v>2.5400000000000005</v>
      </c>
      <c r="B14">
        <f t="shared" si="1"/>
        <v>4.7244094488188964</v>
      </c>
    </row>
    <row r="15" spans="1:15">
      <c r="A15">
        <f t="shared" si="0"/>
        <v>2.6000000000000005</v>
      </c>
      <c r="B15">
        <f t="shared" si="1"/>
        <v>4.6153846153846141</v>
      </c>
    </row>
    <row r="16" spans="1:15">
      <c r="A16">
        <f t="shared" si="0"/>
        <v>2.6600000000000006</v>
      </c>
      <c r="B16">
        <f t="shared" si="1"/>
        <v>4.5112781954887211</v>
      </c>
    </row>
    <row r="17" spans="1:2">
      <c r="A17">
        <f t="shared" si="0"/>
        <v>2.7200000000000006</v>
      </c>
      <c r="B17">
        <f t="shared" si="1"/>
        <v>4.4117647058823515</v>
      </c>
    </row>
    <row r="18" spans="1:2">
      <c r="A18">
        <f t="shared" si="0"/>
        <v>2.7800000000000007</v>
      </c>
      <c r="B18">
        <f t="shared" si="1"/>
        <v>4.316546762589927</v>
      </c>
    </row>
    <row r="19" spans="1:2">
      <c r="A19">
        <f t="shared" si="0"/>
        <v>2.8400000000000007</v>
      </c>
      <c r="B19">
        <f t="shared" si="1"/>
        <v>4.2253521126760551</v>
      </c>
    </row>
    <row r="20" spans="1:2">
      <c r="A20">
        <f t="shared" si="0"/>
        <v>2.9000000000000008</v>
      </c>
      <c r="B20">
        <f t="shared" si="1"/>
        <v>4.1379310344827571</v>
      </c>
    </row>
    <row r="21" spans="1:2">
      <c r="A21">
        <f t="shared" si="0"/>
        <v>2.9600000000000009</v>
      </c>
      <c r="B21">
        <f t="shared" si="1"/>
        <v>4.0540540540540526</v>
      </c>
    </row>
    <row r="22" spans="1:2">
      <c r="A22">
        <f t="shared" si="0"/>
        <v>3.0200000000000009</v>
      </c>
      <c r="B22">
        <f t="shared" si="1"/>
        <v>3.9735099337748334</v>
      </c>
    </row>
    <row r="23" spans="1:2">
      <c r="A23">
        <f t="shared" si="0"/>
        <v>3.080000000000001</v>
      </c>
      <c r="B23">
        <f t="shared" si="1"/>
        <v>3.8961038961038947</v>
      </c>
    </row>
    <row r="24" spans="1:2">
      <c r="A24">
        <f t="shared" si="0"/>
        <v>3.140000000000001</v>
      </c>
      <c r="B24">
        <f t="shared" si="1"/>
        <v>3.8216560509554127</v>
      </c>
    </row>
    <row r="25" spans="1:2">
      <c r="A25">
        <f t="shared" si="0"/>
        <v>3.2000000000000011</v>
      </c>
      <c r="B25">
        <f t="shared" si="1"/>
        <v>3.7499999999999987</v>
      </c>
    </row>
    <row r="26" spans="1:2">
      <c r="A26">
        <f t="shared" si="0"/>
        <v>3.2600000000000011</v>
      </c>
      <c r="B26">
        <f t="shared" si="1"/>
        <v>3.6809815950920233</v>
      </c>
    </row>
    <row r="27" spans="1:2">
      <c r="A27">
        <f t="shared" si="0"/>
        <v>3.3200000000000012</v>
      </c>
      <c r="B27">
        <f t="shared" si="1"/>
        <v>3.6144578313253</v>
      </c>
    </row>
    <row r="28" spans="1:2">
      <c r="A28">
        <f t="shared" si="0"/>
        <v>3.3800000000000012</v>
      </c>
      <c r="B28">
        <f t="shared" si="1"/>
        <v>3.5502958579881643</v>
      </c>
    </row>
    <row r="29" spans="1:2">
      <c r="A29">
        <f t="shared" si="0"/>
        <v>3.4400000000000013</v>
      </c>
      <c r="B29">
        <f t="shared" si="1"/>
        <v>3.4883720930232545</v>
      </c>
    </row>
    <row r="30" spans="1:2">
      <c r="A30">
        <f t="shared" si="0"/>
        <v>3.5000000000000013</v>
      </c>
      <c r="B30">
        <f t="shared" si="1"/>
        <v>3.428571428571427</v>
      </c>
    </row>
    <row r="31" spans="1:2">
      <c r="A31">
        <f t="shared" si="0"/>
        <v>3.5600000000000014</v>
      </c>
      <c r="B31">
        <f t="shared" si="1"/>
        <v>3.3707865168539315</v>
      </c>
    </row>
    <row r="32" spans="1:2">
      <c r="A32">
        <f t="shared" si="0"/>
        <v>3.6200000000000014</v>
      </c>
      <c r="B32">
        <f t="shared" si="1"/>
        <v>3.3149171270718218</v>
      </c>
    </row>
    <row r="33" spans="1:2">
      <c r="A33">
        <f t="shared" si="0"/>
        <v>3.6800000000000015</v>
      </c>
      <c r="B33">
        <f t="shared" si="1"/>
        <v>3.2608695652173898</v>
      </c>
    </row>
    <row r="34" spans="1:2">
      <c r="A34">
        <f t="shared" si="0"/>
        <v>3.7400000000000015</v>
      </c>
      <c r="B34">
        <f t="shared" si="1"/>
        <v>3.2085561497326189</v>
      </c>
    </row>
    <row r="35" spans="1:2">
      <c r="A35">
        <f t="shared" si="0"/>
        <v>3.8000000000000016</v>
      </c>
      <c r="B35">
        <f t="shared" si="1"/>
        <v>3.157894736842104</v>
      </c>
    </row>
    <row r="36" spans="1:2">
      <c r="A36">
        <f t="shared" si="0"/>
        <v>3.8600000000000017</v>
      </c>
      <c r="B36">
        <f t="shared" si="1"/>
        <v>3.108808290155439</v>
      </c>
    </row>
    <row r="37" spans="1:2">
      <c r="A37">
        <f t="shared" si="0"/>
        <v>3.9200000000000017</v>
      </c>
      <c r="B37">
        <f t="shared" si="1"/>
        <v>3.0612244897959169</v>
      </c>
    </row>
    <row r="38" spans="1:2">
      <c r="A38">
        <f t="shared" si="0"/>
        <v>3.9800000000000018</v>
      </c>
      <c r="B38">
        <f t="shared" si="1"/>
        <v>3.015075376884421</v>
      </c>
    </row>
    <row r="39" spans="1:2">
      <c r="A39">
        <f t="shared" si="0"/>
        <v>4.0400000000000018</v>
      </c>
      <c r="B39">
        <f t="shared" si="1"/>
        <v>2.9702970297029689</v>
      </c>
    </row>
    <row r="40" spans="1:2">
      <c r="A40">
        <f t="shared" si="0"/>
        <v>4.1000000000000014</v>
      </c>
      <c r="B40">
        <f t="shared" si="1"/>
        <v>2.926829268292682</v>
      </c>
    </row>
    <row r="41" spans="1:2">
      <c r="A41">
        <f t="shared" si="0"/>
        <v>4.160000000000001</v>
      </c>
      <c r="B41">
        <f t="shared" si="1"/>
        <v>2.8846153846153837</v>
      </c>
    </row>
    <row r="42" spans="1:2">
      <c r="A42">
        <f t="shared" si="0"/>
        <v>4.2200000000000006</v>
      </c>
      <c r="B42">
        <f t="shared" si="1"/>
        <v>2.8436018957345968</v>
      </c>
    </row>
    <row r="43" spans="1:2">
      <c r="A43">
        <f t="shared" si="0"/>
        <v>4.28</v>
      </c>
      <c r="B43">
        <f t="shared" si="1"/>
        <v>2.8037383177570092</v>
      </c>
    </row>
    <row r="44" spans="1:2">
      <c r="A44">
        <f t="shared" si="0"/>
        <v>4.34</v>
      </c>
      <c r="B44">
        <f t="shared" si="1"/>
        <v>2.7649769585253456</v>
      </c>
    </row>
    <row r="45" spans="1:2">
      <c r="A45">
        <f t="shared" si="0"/>
        <v>4.3999999999999995</v>
      </c>
      <c r="B45">
        <f t="shared" si="1"/>
        <v>2.7272727272727275</v>
      </c>
    </row>
    <row r="46" spans="1:2">
      <c r="A46">
        <f t="shared" si="0"/>
        <v>4.4599999999999991</v>
      </c>
      <c r="B46">
        <f t="shared" si="1"/>
        <v>2.6905829596412563</v>
      </c>
    </row>
    <row r="47" spans="1:2">
      <c r="A47">
        <f t="shared" si="0"/>
        <v>4.5199999999999987</v>
      </c>
      <c r="B47">
        <f t="shared" si="1"/>
        <v>2.6548672566371687</v>
      </c>
    </row>
    <row r="48" spans="1:2">
      <c r="A48">
        <f t="shared" si="0"/>
        <v>4.5799999999999983</v>
      </c>
      <c r="B48">
        <f t="shared" si="1"/>
        <v>2.6200873362445423</v>
      </c>
    </row>
    <row r="49" spans="1:2">
      <c r="A49">
        <f t="shared" si="0"/>
        <v>4.6399999999999979</v>
      </c>
      <c r="B49">
        <f t="shared" si="1"/>
        <v>2.5862068965517251</v>
      </c>
    </row>
    <row r="50" spans="1:2">
      <c r="A50">
        <f t="shared" si="0"/>
        <v>4.6999999999999975</v>
      </c>
      <c r="B50">
        <f t="shared" si="1"/>
        <v>2.5531914893617036</v>
      </c>
    </row>
    <row r="51" spans="1:2">
      <c r="A51">
        <f t="shared" si="0"/>
        <v>4.7599999999999971</v>
      </c>
      <c r="B51">
        <f t="shared" si="1"/>
        <v>2.5210084033613462</v>
      </c>
    </row>
    <row r="52" spans="1:2">
      <c r="A52">
        <f t="shared" si="0"/>
        <v>4.8199999999999967</v>
      </c>
      <c r="B52">
        <f t="shared" si="1"/>
        <v>2.4896265560165993</v>
      </c>
    </row>
    <row r="53" spans="1:2">
      <c r="A53">
        <f t="shared" si="0"/>
        <v>4.8799999999999963</v>
      </c>
      <c r="B53">
        <f t="shared" si="1"/>
        <v>2.4590163934426248</v>
      </c>
    </row>
    <row r="54" spans="1:2">
      <c r="A54">
        <f t="shared" si="0"/>
        <v>4.9399999999999959</v>
      </c>
      <c r="B54">
        <f t="shared" si="1"/>
        <v>2.4291497975708523</v>
      </c>
    </row>
    <row r="55" spans="1:2">
      <c r="A55">
        <f t="shared" si="0"/>
        <v>4.9999999999999956</v>
      </c>
      <c r="B55">
        <f t="shared" si="1"/>
        <v>2.4000000000000021</v>
      </c>
    </row>
    <row r="56" spans="1:2">
      <c r="A56">
        <f t="shared" si="0"/>
        <v>5.0599999999999952</v>
      </c>
      <c r="B56">
        <f t="shared" si="1"/>
        <v>2.3715415019762869</v>
      </c>
    </row>
    <row r="57" spans="1:2">
      <c r="A57">
        <f t="shared" si="0"/>
        <v>5.1199999999999948</v>
      </c>
      <c r="B57">
        <f t="shared" si="1"/>
        <v>2.3437500000000022</v>
      </c>
    </row>
    <row r="58" spans="1:2">
      <c r="A58">
        <f t="shared" si="0"/>
        <v>5.1799999999999944</v>
      </c>
      <c r="B58">
        <f t="shared" si="1"/>
        <v>2.3166023166023191</v>
      </c>
    </row>
    <row r="59" spans="1:2">
      <c r="A59">
        <f t="shared" si="0"/>
        <v>5.239999999999994</v>
      </c>
      <c r="B59">
        <f t="shared" si="1"/>
        <v>2.2900763358778651</v>
      </c>
    </row>
    <row r="60" spans="1:2">
      <c r="A60">
        <f t="shared" si="0"/>
        <v>5.2999999999999936</v>
      </c>
      <c r="B60">
        <f t="shared" si="1"/>
        <v>2.264150943396229</v>
      </c>
    </row>
    <row r="61" spans="1:2">
      <c r="A61">
        <f t="shared" si="0"/>
        <v>5.3599999999999932</v>
      </c>
      <c r="B61">
        <f t="shared" si="1"/>
        <v>2.2388059701492566</v>
      </c>
    </row>
    <row r="62" spans="1:2">
      <c r="A62">
        <f t="shared" si="0"/>
        <v>5.4199999999999928</v>
      </c>
      <c r="B62">
        <f t="shared" si="1"/>
        <v>2.2140221402214051</v>
      </c>
    </row>
    <row r="63" spans="1:2">
      <c r="A63">
        <f t="shared" si="0"/>
        <v>5.4799999999999924</v>
      </c>
      <c r="B63">
        <f t="shared" si="1"/>
        <v>2.1897810218978133</v>
      </c>
    </row>
    <row r="64" spans="1:2">
      <c r="A64">
        <f t="shared" si="0"/>
        <v>5.539999999999992</v>
      </c>
      <c r="B64">
        <f t="shared" si="1"/>
        <v>2.1660649819494617</v>
      </c>
    </row>
    <row r="65" spans="1:2">
      <c r="A65">
        <f t="shared" si="0"/>
        <v>5.5999999999999917</v>
      </c>
      <c r="B65">
        <f t="shared" si="1"/>
        <v>2.1428571428571459</v>
      </c>
    </row>
    <row r="66" spans="1:2">
      <c r="A66">
        <f t="shared" si="0"/>
        <v>5.6599999999999913</v>
      </c>
      <c r="B66">
        <f t="shared" si="1"/>
        <v>2.1201413427561868</v>
      </c>
    </row>
    <row r="67" spans="1:2">
      <c r="A67">
        <f t="shared" si="0"/>
        <v>5.7199999999999909</v>
      </c>
      <c r="B67">
        <f t="shared" si="1"/>
        <v>2.0979020979021015</v>
      </c>
    </row>
    <row r="68" spans="1:2">
      <c r="A68">
        <f t="shared" si="0"/>
        <v>5.7799999999999905</v>
      </c>
      <c r="B68">
        <f t="shared" si="1"/>
        <v>2.0761245674740518</v>
      </c>
    </row>
    <row r="69" spans="1:2">
      <c r="A69">
        <f t="shared" si="0"/>
        <v>5.8399999999999901</v>
      </c>
      <c r="B69">
        <f t="shared" si="1"/>
        <v>2.0547945205479485</v>
      </c>
    </row>
    <row r="70" spans="1:2">
      <c r="A70">
        <f t="shared" si="0"/>
        <v>5.8999999999999897</v>
      </c>
      <c r="B70">
        <f t="shared" si="1"/>
        <v>2.0338983050847492</v>
      </c>
    </row>
    <row r="71" spans="1:2">
      <c r="A71">
        <f t="shared" ref="A71:A105" si="2">A70+($A$3-$A$2)/100</f>
        <v>5.9599999999999893</v>
      </c>
      <c r="B71">
        <f t="shared" ref="B71:B105" si="3">$A$2*$B$2/A71</f>
        <v>2.0134228187919501</v>
      </c>
    </row>
    <row r="72" spans="1:2">
      <c r="A72">
        <f t="shared" si="2"/>
        <v>6.0199999999999889</v>
      </c>
      <c r="B72">
        <f t="shared" si="3"/>
        <v>1.9933554817275785</v>
      </c>
    </row>
    <row r="73" spans="1:2">
      <c r="A73">
        <f t="shared" si="2"/>
        <v>6.0799999999999885</v>
      </c>
      <c r="B73">
        <f t="shared" si="3"/>
        <v>1.9736842105263195</v>
      </c>
    </row>
    <row r="74" spans="1:2">
      <c r="A74">
        <f t="shared" si="2"/>
        <v>6.1399999999999881</v>
      </c>
      <c r="B74">
        <f t="shared" si="3"/>
        <v>1.9543973941368116</v>
      </c>
    </row>
    <row r="75" spans="1:2">
      <c r="A75">
        <f t="shared" si="2"/>
        <v>6.1999999999999877</v>
      </c>
      <c r="B75">
        <f t="shared" si="3"/>
        <v>1.9354838709677458</v>
      </c>
    </row>
    <row r="76" spans="1:2">
      <c r="A76">
        <f t="shared" si="2"/>
        <v>6.2599999999999874</v>
      </c>
      <c r="B76">
        <f t="shared" si="3"/>
        <v>1.9169329073482466</v>
      </c>
    </row>
    <row r="77" spans="1:2">
      <c r="A77">
        <f t="shared" si="2"/>
        <v>6.319999999999987</v>
      </c>
      <c r="B77">
        <f t="shared" si="3"/>
        <v>1.8987341772151938</v>
      </c>
    </row>
    <row r="78" spans="1:2">
      <c r="A78">
        <f t="shared" si="2"/>
        <v>6.3799999999999866</v>
      </c>
      <c r="B78">
        <f t="shared" si="3"/>
        <v>1.8808777429467125</v>
      </c>
    </row>
    <row r="79" spans="1:2">
      <c r="A79">
        <f t="shared" si="2"/>
        <v>6.4399999999999862</v>
      </c>
      <c r="B79">
        <f t="shared" si="3"/>
        <v>1.8633540372670847</v>
      </c>
    </row>
    <row r="80" spans="1:2">
      <c r="A80">
        <f t="shared" si="2"/>
        <v>6.4999999999999858</v>
      </c>
      <c r="B80">
        <f t="shared" si="3"/>
        <v>1.8461538461538503</v>
      </c>
    </row>
    <row r="81" spans="1:2">
      <c r="A81">
        <f t="shared" si="2"/>
        <v>6.5599999999999854</v>
      </c>
      <c r="B81">
        <f t="shared" si="3"/>
        <v>1.8292682926829309</v>
      </c>
    </row>
    <row r="82" spans="1:2">
      <c r="A82">
        <f t="shared" si="2"/>
        <v>6.619999999999985</v>
      </c>
      <c r="B82">
        <f t="shared" si="3"/>
        <v>1.8126888217522699</v>
      </c>
    </row>
    <row r="83" spans="1:2">
      <c r="A83">
        <f t="shared" si="2"/>
        <v>6.6799999999999846</v>
      </c>
      <c r="B83">
        <f t="shared" si="3"/>
        <v>1.7964071856287467</v>
      </c>
    </row>
    <row r="84" spans="1:2">
      <c r="A84">
        <f t="shared" si="2"/>
        <v>6.7399999999999842</v>
      </c>
      <c r="B84">
        <f t="shared" si="3"/>
        <v>1.7804154302670665</v>
      </c>
    </row>
    <row r="85" spans="1:2">
      <c r="A85">
        <f t="shared" si="2"/>
        <v>6.7999999999999838</v>
      </c>
      <c r="B85">
        <f t="shared" si="3"/>
        <v>1.7647058823529453</v>
      </c>
    </row>
    <row r="86" spans="1:2">
      <c r="A86">
        <f t="shared" si="2"/>
        <v>6.8599999999999834</v>
      </c>
      <c r="B86">
        <f t="shared" si="3"/>
        <v>1.7492711370262433</v>
      </c>
    </row>
    <row r="87" spans="1:2">
      <c r="A87">
        <f t="shared" si="2"/>
        <v>6.9199999999999831</v>
      </c>
      <c r="B87">
        <f t="shared" si="3"/>
        <v>1.7341040462427788</v>
      </c>
    </row>
    <row r="88" spans="1:2">
      <c r="A88">
        <f t="shared" si="2"/>
        <v>6.9799999999999827</v>
      </c>
      <c r="B88">
        <f t="shared" si="3"/>
        <v>1.719197707736394</v>
      </c>
    </row>
    <row r="89" spans="1:2">
      <c r="A89">
        <f t="shared" si="2"/>
        <v>7.0399999999999823</v>
      </c>
      <c r="B89">
        <f t="shared" si="3"/>
        <v>1.7045454545454588</v>
      </c>
    </row>
    <row r="90" spans="1:2">
      <c r="A90">
        <f t="shared" si="2"/>
        <v>7.0999999999999819</v>
      </c>
      <c r="B90">
        <f t="shared" si="3"/>
        <v>1.6901408450704269</v>
      </c>
    </row>
    <row r="91" spans="1:2">
      <c r="A91">
        <f t="shared" si="2"/>
        <v>7.1599999999999815</v>
      </c>
      <c r="B91">
        <f t="shared" si="3"/>
        <v>1.6759776536312891</v>
      </c>
    </row>
    <row r="92" spans="1:2">
      <c r="A92">
        <f t="shared" si="2"/>
        <v>7.2199999999999811</v>
      </c>
      <c r="B92">
        <f t="shared" si="3"/>
        <v>1.6620498614958492</v>
      </c>
    </row>
    <row r="93" spans="1:2">
      <c r="A93">
        <f t="shared" si="2"/>
        <v>7.2799999999999807</v>
      </c>
      <c r="B93">
        <f t="shared" si="3"/>
        <v>1.6483516483516527</v>
      </c>
    </row>
    <row r="94" spans="1:2">
      <c r="A94">
        <f t="shared" si="2"/>
        <v>7.3399999999999803</v>
      </c>
      <c r="B94">
        <f t="shared" si="3"/>
        <v>1.6348773841961897</v>
      </c>
    </row>
    <row r="95" spans="1:2">
      <c r="A95">
        <f t="shared" si="2"/>
        <v>7.3999999999999799</v>
      </c>
      <c r="B95">
        <f t="shared" si="3"/>
        <v>1.6216216216216259</v>
      </c>
    </row>
    <row r="96" spans="1:2">
      <c r="A96">
        <f t="shared" si="2"/>
        <v>7.4599999999999795</v>
      </c>
      <c r="B96">
        <f t="shared" si="3"/>
        <v>1.6085790884718543</v>
      </c>
    </row>
    <row r="97" spans="1:2">
      <c r="A97">
        <f t="shared" si="2"/>
        <v>7.5199999999999791</v>
      </c>
      <c r="B97">
        <f t="shared" si="3"/>
        <v>1.5957446808510682</v>
      </c>
    </row>
    <row r="98" spans="1:2">
      <c r="A98">
        <f t="shared" si="2"/>
        <v>7.5799999999999788</v>
      </c>
      <c r="B98">
        <f t="shared" si="3"/>
        <v>1.5831134564643843</v>
      </c>
    </row>
    <row r="99" spans="1:2">
      <c r="A99">
        <f t="shared" si="2"/>
        <v>7.6399999999999784</v>
      </c>
      <c r="B99">
        <f t="shared" si="3"/>
        <v>1.5706806282722559</v>
      </c>
    </row>
    <row r="100" spans="1:2">
      <c r="A100">
        <f t="shared" si="2"/>
        <v>7.699999999999978</v>
      </c>
      <c r="B100">
        <f t="shared" si="3"/>
        <v>1.558441558441563</v>
      </c>
    </row>
    <row r="101" spans="1:2">
      <c r="A101">
        <f t="shared" si="2"/>
        <v>7.7599999999999776</v>
      </c>
      <c r="B101">
        <f t="shared" si="3"/>
        <v>1.5463917525773241</v>
      </c>
    </row>
    <row r="102" spans="1:2">
      <c r="A102">
        <f t="shared" si="2"/>
        <v>7.8199999999999772</v>
      </c>
      <c r="B102">
        <f t="shared" si="3"/>
        <v>1.5345268542199533</v>
      </c>
    </row>
    <row r="103" spans="1:2">
      <c r="A103">
        <f t="shared" si="2"/>
        <v>7.8799999999999768</v>
      </c>
      <c r="B103">
        <f t="shared" si="3"/>
        <v>1.5228426395939132</v>
      </c>
    </row>
    <row r="104" spans="1:2">
      <c r="A104">
        <f t="shared" si="2"/>
        <v>7.9399999999999764</v>
      </c>
      <c r="B104">
        <f t="shared" si="3"/>
        <v>1.5113350125944629</v>
      </c>
    </row>
    <row r="105" spans="1:2">
      <c r="A105">
        <f t="shared" si="2"/>
        <v>7.999999999999976</v>
      </c>
      <c r="B105">
        <f t="shared" si="3"/>
        <v>1.5000000000000044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Isobaric</vt:lpstr>
      <vt:lpstr>Isochoric</vt:lpstr>
      <vt:lpstr>Isothermal</vt:lpstr>
      <vt:lpstr>Isothermal (2)</vt:lpstr>
      <vt:lpstr>Adiabatic</vt:lpstr>
      <vt:lpstr>Cycle1 (2)</vt:lpstr>
      <vt:lpstr>Cycle1</vt:lpstr>
      <vt:lpstr>Cycle2</vt:lpstr>
      <vt:lpstr>IT no grid</vt:lpstr>
      <vt:lpstr>ADB no grid</vt:lpstr>
      <vt:lpstr>just axes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physics</dc:creator>
  <cp:lastModifiedBy>Chris Murray</cp:lastModifiedBy>
  <dcterms:created xsi:type="dcterms:W3CDTF">2022-06-13T20:56:16Z</dcterms:created>
  <dcterms:modified xsi:type="dcterms:W3CDTF">2022-08-18T20:36:49Z</dcterms:modified>
</cp:coreProperties>
</file>