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<sst xmlns="http://schemas.openxmlformats.org/spreadsheetml/2006/main" count="19" uniqueCount="14">
  <si>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Balloon Number</t>
  </si>
  <si>
    <t>Circum 1 (cm)</t>
  </si>
  <si>
    <t>Circum 2</t>
  </si>
  <si>
    <t>4*</t>
  </si>
  <si>
    <t>Averages</t>
  </si>
  <si>
    <t>Filmed?</t>
  </si>
  <si>
    <t xml:space="preserve">Filmed </t>
  </si>
  <si>
    <t>Integral (s*lux)</t>
  </si>
  <si>
    <t>mean -&gt;</t>
  </si>
  <si>
    <t>standard deviation -&gt;</t>
  </si>
  <si>
    <t>correlation coefficent -&gt;</t>
  </si>
  <si>
    <t>Average Radius (cm)</t>
  </si>
  <si>
    <t>Calculated Volumes (cm^3)</t>
  </si>
  <si>
    <t>Lux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</si>
</sst>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.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Sheet1!$E$18:$E$32</c:f>
              <c:numCache/>
            </c:numRef>
          </c:xVal>
          <c:yVal>
            <c:numRef>
              <c:f>Sheet1!$F$18:$F$32</c:f>
              <c:numCache/>
            </c:numRef>
          </c:yVal>
          <c:smooth val="0"/>
        </c:ser>
        <c:axId val="27686492"/>
        <c:axId val="47851837"/>
      </c:scatterChart>
      <c:valAx>
        <c:axId val="27686492"/>
        <c:scaling>
          <c:orientation val="minMax"/>
          <c:max val="55"/>
          <c:min val="25"/>
        </c:scaling>
        <c:axPos val="b"/>
        <c:delete val="0"/>
        <c:numFmt formatCode="General" sourceLinked="1"/>
        <c:majorTickMark val="out"/>
        <c:minorTickMark val="none"/>
        <c:tickLblPos val="nextTo"/>
        <c:crossAx val="47851837"/>
        <c:crosses val="autoZero"/>
        <c:crossBetween val="midCat"/>
        <c:dispUnits/>
        <c:majorUnit val="5"/>
      </c:valAx>
      <c:valAx>
        <c:axId val="47851837"/>
        <c:scaling>
          <c:orientation val="minMax"/>
          <c:max val="2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86492"/>
        <c:crosses val="autoZero"/>
        <c:crossBetween val="midCat"/>
        <c:dispUnits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Sheet1!$E$18:$E$32</c:f>
              <c:numCache/>
            </c:numRef>
          </c:xVal>
          <c:yVal>
            <c:numRef>
              <c:f>Sheet1!$F$18:$F$32</c:f>
              <c:numCache/>
            </c:numRef>
          </c:yVal>
          <c:smooth val="1"/>
        </c:ser>
        <c:axId val="28013350"/>
        <c:axId val="50793559"/>
      </c:scatterChart>
      <c:valAx>
        <c:axId val="28013350"/>
        <c:scaling>
          <c:orientation val="minMax"/>
          <c:max val="55"/>
          <c:min val="25"/>
        </c:scaling>
        <c:axPos val="b"/>
        <c:delete val="0"/>
        <c:numFmt formatCode="General" sourceLinked="1"/>
        <c:majorTickMark val="out"/>
        <c:minorTickMark val="none"/>
        <c:tickLblPos val="nextTo"/>
        <c:crossAx val="50793559"/>
        <c:crosses val="autoZero"/>
        <c:crossBetween val="midCat"/>
        <c:dispUnits/>
        <c:majorUnit val="5"/>
      </c:valAx>
      <c:valAx>
        <c:axId val="50793559"/>
        <c:scaling>
          <c:orientation val="minMax"/>
          <c:max val="2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13350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Balloonsplosion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Sheet1!$H$18:$H$32</c:f>
              <c:numCache/>
            </c:numRef>
          </c:xVal>
          <c:yVal>
            <c:numRef>
              <c:f>Sheet1!$I$18:$I$32</c:f>
              <c:numCache/>
            </c:numRef>
          </c:yVal>
          <c:smooth val="1"/>
        </c:ser>
        <c:axId val="54488848"/>
        <c:axId val="20637585"/>
      </c:scatterChart>
      <c:valAx>
        <c:axId val="54488848"/>
        <c:scaling>
          <c:orientation val="minMax"/>
          <c:max val="24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(cm^3)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37585"/>
        <c:crosses val="autoZero"/>
        <c:crossBetween val="midCat"/>
        <c:dispUnits/>
      </c:valAx>
      <c:valAx>
        <c:axId val="20637585"/>
        <c:scaling>
          <c:orientation val="minMax"/>
          <c:max val="2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Light Output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888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24</xdr:row>
      <xdr:rowOff>142875</xdr:rowOff>
    </xdr:from>
    <xdr:to>
      <xdr:col>4</xdr:col>
      <xdr:colOff>28575</xdr:colOff>
      <xdr:row>42</xdr:row>
      <xdr:rowOff>95250</xdr:rowOff>
    </xdr:to>
    <xdr:graphicFrame>
      <xdr:nvGraphicFramePr>
        <xdr:cNvPr id="1" name="Chart 2"/>
        <xdr:cNvGraphicFramePr/>
      </xdr:nvGraphicFramePr>
      <xdr:xfrm>
        <a:off x="352425" y="4029075"/>
        <a:ext cx="34099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10</xdr:row>
      <xdr:rowOff>142875</xdr:rowOff>
    </xdr:from>
    <xdr:to>
      <xdr:col>4</xdr:col>
      <xdr:colOff>57150</xdr:colOff>
      <xdr:row>27</xdr:row>
      <xdr:rowOff>95250</xdr:rowOff>
    </xdr:to>
    <xdr:graphicFrame>
      <xdr:nvGraphicFramePr>
        <xdr:cNvPr id="2" name="Chart 3"/>
        <xdr:cNvGraphicFramePr/>
      </xdr:nvGraphicFramePr>
      <xdr:xfrm>
        <a:off x="381000" y="1762125"/>
        <a:ext cx="34099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85725</xdr:colOff>
      <xdr:row>36</xdr:row>
      <xdr:rowOff>76200</xdr:rowOff>
    </xdr:from>
    <xdr:to>
      <xdr:col>10</xdr:col>
      <xdr:colOff>1057275</xdr:colOff>
      <xdr:row>56</xdr:row>
      <xdr:rowOff>95250</xdr:rowOff>
    </xdr:to>
    <xdr:graphicFrame>
      <xdr:nvGraphicFramePr>
        <xdr:cNvPr id="3" name="Chart 4"/>
        <xdr:cNvGraphicFramePr/>
      </xdr:nvGraphicFramePr>
      <xdr:xfrm>
        <a:off x="3819525" y="5905500"/>
        <a:ext cx="6286500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E22">
      <selection activeCell="K13" sqref="K13"/>
    </sheetView>
  </sheetViews>
  <sheetFormatPr defaultColWidth="9.140625" defaultRowHeight="12.75"/>
  <cols>
    <col min="1" max="1" width="16.28125" style="0" customWidth="1"/>
    <col min="2" max="2" width="16.57421875" style="0" customWidth="1"/>
    <col min="3" max="5" width="11.57421875" style="0" customWidth="1"/>
    <col min="6" max="6" width="12.8515625" style="0" bestFit="1" customWidth="1"/>
    <col min="7" max="7" width="11.57421875" style="0" customWidth="1"/>
    <col min="8" max="8" width="20.57421875" style="0" bestFit="1" customWidth="1"/>
    <col min="9" max="10" width="11.57421875" style="0" customWidth="1"/>
    <col min="11" max="11" width="18.421875" style="0" bestFit="1" customWidth="1"/>
    <col min="12" max="12" width="24.00390625" style="0" bestFit="1" customWidth="1"/>
    <col min="13" max="16384" width="11.5742187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5</v>
      </c>
      <c r="E1" t="s">
        <v>4</v>
      </c>
      <c r="F1" t="s">
        <v>7</v>
      </c>
    </row>
    <row r="2" spans="1:6" ht="12.75">
      <c r="A2">
        <v>1</v>
      </c>
      <c r="B2">
        <v>29</v>
      </c>
      <c r="C2">
        <v>25</v>
      </c>
      <c r="E2">
        <f>(B2+C2)/2</f>
        <v>27</v>
      </c>
      <c r="F2">
        <v>32.2</v>
      </c>
    </row>
    <row r="3" spans="1:6" ht="12.75">
      <c r="A3">
        <v>2</v>
      </c>
      <c r="B3">
        <v>38</v>
      </c>
      <c r="C3">
        <v>38</v>
      </c>
      <c r="E3">
        <f>(B3+C3)/2</f>
        <v>38</v>
      </c>
      <c r="F3">
        <v>59.03</v>
      </c>
    </row>
    <row r="4" spans="1:6" ht="12.75">
      <c r="A4">
        <v>3</v>
      </c>
      <c r="B4">
        <v>33</v>
      </c>
      <c r="C4">
        <v>32</v>
      </c>
      <c r="E4">
        <f>(B4+C4)/2</f>
        <v>32.5</v>
      </c>
      <c r="F4">
        <v>131</v>
      </c>
    </row>
    <row r="5" spans="1:6" ht="12.75">
      <c r="A5" s="1" t="s">
        <v>3</v>
      </c>
      <c r="B5">
        <v>33</v>
      </c>
      <c r="C5">
        <v>35</v>
      </c>
      <c r="E5">
        <f>(B5+C5)/2</f>
        <v>34</v>
      </c>
      <c r="F5">
        <v>10.25</v>
      </c>
    </row>
    <row r="6" spans="1:6" ht="12.75">
      <c r="A6">
        <v>5</v>
      </c>
      <c r="B6">
        <v>36</v>
      </c>
      <c r="C6">
        <v>37.5</v>
      </c>
      <c r="D6" t="s">
        <v>6</v>
      </c>
      <c r="E6">
        <v>37</v>
      </c>
      <c r="F6">
        <v>27.04</v>
      </c>
    </row>
    <row r="7" spans="1:6" ht="12.75">
      <c r="A7">
        <v>6</v>
      </c>
      <c r="B7">
        <v>44</v>
      </c>
      <c r="C7">
        <v>47.5</v>
      </c>
      <c r="D7" t="s">
        <v>6</v>
      </c>
      <c r="E7">
        <v>46</v>
      </c>
      <c r="F7">
        <v>84.35</v>
      </c>
    </row>
    <row r="8" spans="1:6" ht="12.75">
      <c r="A8">
        <v>7</v>
      </c>
      <c r="B8">
        <v>29.5</v>
      </c>
      <c r="C8">
        <v>28</v>
      </c>
      <c r="D8" t="s">
        <v>6</v>
      </c>
      <c r="E8">
        <v>29</v>
      </c>
      <c r="F8">
        <v>11.8</v>
      </c>
    </row>
    <row r="9" spans="1:6" ht="12.75">
      <c r="A9">
        <v>8</v>
      </c>
      <c r="E9">
        <v>40</v>
      </c>
      <c r="F9">
        <v>202.4</v>
      </c>
    </row>
    <row r="10" spans="1:6" ht="12.75">
      <c r="A10">
        <v>9</v>
      </c>
      <c r="E10">
        <v>38</v>
      </c>
      <c r="F10">
        <v>44</v>
      </c>
    </row>
    <row r="11" spans="1:6" ht="12.75">
      <c r="A11">
        <v>10</v>
      </c>
      <c r="E11">
        <v>35</v>
      </c>
      <c r="F11">
        <v>44.38</v>
      </c>
    </row>
    <row r="12" spans="1:6" ht="12.75">
      <c r="A12">
        <v>11</v>
      </c>
      <c r="E12">
        <v>31</v>
      </c>
      <c r="F12">
        <v>176.3</v>
      </c>
    </row>
    <row r="13" spans="1:6" ht="12.75">
      <c r="A13">
        <v>12</v>
      </c>
      <c r="E13">
        <v>40</v>
      </c>
      <c r="F13">
        <v>12.7</v>
      </c>
    </row>
    <row r="14" spans="1:6" ht="12.75">
      <c r="A14">
        <v>13</v>
      </c>
      <c r="E14">
        <v>30</v>
      </c>
      <c r="F14">
        <v>165.5</v>
      </c>
    </row>
    <row r="15" spans="1:6" ht="12.75">
      <c r="A15">
        <v>14</v>
      </c>
      <c r="E15" s="2">
        <v>47</v>
      </c>
      <c r="F15">
        <v>83.37</v>
      </c>
    </row>
    <row r="16" spans="1:6" ht="12.75">
      <c r="A16">
        <v>15</v>
      </c>
      <c r="E16">
        <v>52</v>
      </c>
      <c r="F16">
        <v>83.13</v>
      </c>
    </row>
    <row r="17" spans="11:13" ht="12.75">
      <c r="K17" t="s">
        <v>11</v>
      </c>
      <c r="L17" t="s">
        <v>12</v>
      </c>
      <c r="M17" t="s">
        <v>13</v>
      </c>
    </row>
    <row r="18" spans="5:9" ht="12.75">
      <c r="E18">
        <v>27</v>
      </c>
      <c r="F18">
        <v>32.2</v>
      </c>
      <c r="G18">
        <f>((E18)/(2*3.14))</f>
        <v>4.2993630573248405</v>
      </c>
      <c r="H18">
        <v>332.7214085764127</v>
      </c>
      <c r="I18">
        <v>32.2</v>
      </c>
    </row>
    <row r="19" spans="5:13" ht="12.75">
      <c r="E19">
        <v>29</v>
      </c>
      <c r="F19">
        <v>11.8</v>
      </c>
      <c r="G19">
        <f aca="true" t="shared" si="0" ref="G19:G32">((E19)/(2*3.14))</f>
        <v>4.617834394904459</v>
      </c>
      <c r="H19">
        <v>412.27162697607747</v>
      </c>
      <c r="I19">
        <v>11.8</v>
      </c>
      <c r="K19">
        <v>27</v>
      </c>
      <c r="L19">
        <v>332.7214085764127</v>
      </c>
      <c r="M19">
        <v>32.2</v>
      </c>
    </row>
    <row r="20" spans="5:13" ht="12.75">
      <c r="E20">
        <v>30</v>
      </c>
      <c r="F20">
        <v>165.5</v>
      </c>
      <c r="G20">
        <f t="shared" si="0"/>
        <v>4.777070063694267</v>
      </c>
      <c r="H20">
        <v>456.4079678688789</v>
      </c>
      <c r="I20">
        <v>165.5</v>
      </c>
      <c r="K20">
        <v>29</v>
      </c>
      <c r="L20">
        <v>412.27162697607747</v>
      </c>
      <c r="M20">
        <v>11.8</v>
      </c>
    </row>
    <row r="21" spans="5:13" ht="12.75">
      <c r="E21">
        <v>31</v>
      </c>
      <c r="F21">
        <v>176.3</v>
      </c>
      <c r="G21">
        <f t="shared" si="0"/>
        <v>4.936305732484076</v>
      </c>
      <c r="H21">
        <v>503.5870285474731</v>
      </c>
      <c r="I21">
        <v>176.3</v>
      </c>
      <c r="K21">
        <v>30</v>
      </c>
      <c r="L21">
        <v>456.4079678688789</v>
      </c>
      <c r="M21">
        <v>165.5</v>
      </c>
    </row>
    <row r="22" spans="5:13" ht="12.75">
      <c r="E22">
        <v>33</v>
      </c>
      <c r="F22">
        <v>131</v>
      </c>
      <c r="G22">
        <f t="shared" si="0"/>
        <v>5.254777070063694</v>
      </c>
      <c r="H22">
        <v>607.4790052334779</v>
      </c>
      <c r="I22">
        <v>131</v>
      </c>
      <c r="K22">
        <v>31</v>
      </c>
      <c r="L22">
        <v>503.5870285474731</v>
      </c>
      <c r="M22">
        <v>176.3</v>
      </c>
    </row>
    <row r="23" spans="5:13" ht="12.75">
      <c r="E23">
        <v>34</v>
      </c>
      <c r="F23">
        <v>10.25</v>
      </c>
      <c r="G23">
        <f t="shared" si="0"/>
        <v>5.414012738853503</v>
      </c>
      <c r="H23">
        <v>664.3947692266082</v>
      </c>
      <c r="I23">
        <v>10.25</v>
      </c>
      <c r="K23">
        <v>33</v>
      </c>
      <c r="L23">
        <v>607.4790052334779</v>
      </c>
      <c r="M23">
        <v>131</v>
      </c>
    </row>
    <row r="24" spans="5:13" ht="12.75">
      <c r="E24">
        <v>35</v>
      </c>
      <c r="F24">
        <v>44.38</v>
      </c>
      <c r="G24">
        <f t="shared" si="0"/>
        <v>5.5732484076433115</v>
      </c>
      <c r="H24">
        <v>724.7589489769698</v>
      </c>
      <c r="I24">
        <v>44.38</v>
      </c>
      <c r="K24">
        <v>34</v>
      </c>
      <c r="L24">
        <v>664.3947692266082</v>
      </c>
      <c r="M24">
        <v>10.25</v>
      </c>
    </row>
    <row r="25" spans="5:13" ht="12.75">
      <c r="E25">
        <v>37</v>
      </c>
      <c r="F25">
        <v>27.04</v>
      </c>
      <c r="G25">
        <f t="shared" si="0"/>
        <v>5.89171974522293</v>
      </c>
      <c r="H25">
        <v>856.2382517208271</v>
      </c>
      <c r="I25">
        <v>27.04</v>
      </c>
      <c r="K25">
        <v>35</v>
      </c>
      <c r="L25">
        <v>724.7589489769698</v>
      </c>
      <c r="M25">
        <v>44.38</v>
      </c>
    </row>
    <row r="26" spans="5:13" ht="12.75">
      <c r="E26">
        <v>38</v>
      </c>
      <c r="F26">
        <v>44</v>
      </c>
      <c r="G26">
        <f t="shared" si="0"/>
        <v>6.050955414012739</v>
      </c>
      <c r="H26">
        <v>927.556222700042</v>
      </c>
      <c r="I26">
        <v>44</v>
      </c>
      <c r="K26">
        <v>37</v>
      </c>
      <c r="L26">
        <v>856.2382517208271</v>
      </c>
      <c r="M26">
        <v>27.04</v>
      </c>
    </row>
    <row r="27" spans="5:13" ht="12.75">
      <c r="E27">
        <v>39</v>
      </c>
      <c r="F27">
        <v>59.03</v>
      </c>
      <c r="G27">
        <f t="shared" si="0"/>
        <v>6.210191082802548</v>
      </c>
      <c r="H27">
        <v>1002.7283054079273</v>
      </c>
      <c r="I27">
        <v>59.03</v>
      </c>
      <c r="K27">
        <v>38</v>
      </c>
      <c r="L27">
        <v>927.556222700042</v>
      </c>
      <c r="M27">
        <v>44</v>
      </c>
    </row>
    <row r="28" spans="5:13" ht="12.75">
      <c r="E28">
        <v>40</v>
      </c>
      <c r="F28">
        <v>12.7</v>
      </c>
      <c r="G28">
        <f t="shared" si="0"/>
        <v>6.369426751592356</v>
      </c>
      <c r="H28">
        <v>1081.8559238373427</v>
      </c>
      <c r="I28">
        <v>12.7</v>
      </c>
      <c r="K28">
        <v>39</v>
      </c>
      <c r="L28">
        <v>1002.7283054079273</v>
      </c>
      <c r="M28">
        <v>59.03</v>
      </c>
    </row>
    <row r="29" spans="5:13" ht="12.75">
      <c r="E29">
        <v>41</v>
      </c>
      <c r="F29">
        <v>202.4</v>
      </c>
      <c r="G29">
        <f t="shared" si="0"/>
        <v>6.528662420382165</v>
      </c>
      <c r="H29">
        <v>1165.0405019811483</v>
      </c>
      <c r="I29">
        <v>202.4</v>
      </c>
      <c r="K29">
        <v>40</v>
      </c>
      <c r="L29">
        <v>1081.8559238373427</v>
      </c>
      <c r="M29">
        <v>12.7</v>
      </c>
    </row>
    <row r="30" spans="5:13" ht="12.75">
      <c r="E30">
        <v>46</v>
      </c>
      <c r="F30">
        <v>84.35</v>
      </c>
      <c r="G30">
        <f t="shared" si="0"/>
        <v>7.32484076433121</v>
      </c>
      <c r="H30">
        <v>1645.3676281661187</v>
      </c>
      <c r="I30">
        <v>84.35</v>
      </c>
      <c r="K30">
        <v>41</v>
      </c>
      <c r="L30">
        <v>1165.0405019811483</v>
      </c>
      <c r="M30">
        <v>202.4</v>
      </c>
    </row>
    <row r="31" spans="5:13" ht="12.75">
      <c r="E31">
        <v>47</v>
      </c>
      <c r="F31">
        <v>83.37</v>
      </c>
      <c r="G31">
        <f t="shared" si="0"/>
        <v>7.484076433121019</v>
      </c>
      <c r="H31">
        <v>1755.0238684463195</v>
      </c>
      <c r="I31">
        <v>83.37</v>
      </c>
      <c r="K31">
        <v>46</v>
      </c>
      <c r="L31">
        <v>1645.3676281661187</v>
      </c>
      <c r="M31">
        <v>84.35</v>
      </c>
    </row>
    <row r="32" spans="5:13" ht="12.75">
      <c r="E32">
        <v>52</v>
      </c>
      <c r="F32">
        <v>83.13</v>
      </c>
      <c r="G32">
        <f t="shared" si="0"/>
        <v>8.280254777070063</v>
      </c>
      <c r="H32">
        <v>2376.8374646706416</v>
      </c>
      <c r="I32">
        <v>83.13</v>
      </c>
      <c r="K32">
        <v>47</v>
      </c>
      <c r="L32">
        <v>1755.0238684463195</v>
      </c>
      <c r="M32">
        <v>83.37</v>
      </c>
    </row>
    <row r="33" spans="8:13" ht="12.75">
      <c r="H33" t="s">
        <v>8</v>
      </c>
      <c r="I33">
        <v>77.83</v>
      </c>
      <c r="K33">
        <v>52</v>
      </c>
      <c r="L33">
        <v>2376.8374646706416</v>
      </c>
      <c r="M33">
        <v>83.13</v>
      </c>
    </row>
    <row r="35" spans="8:13" ht="12.75">
      <c r="H35" t="s">
        <v>9</v>
      </c>
      <c r="I35">
        <v>63.401139129018375</v>
      </c>
      <c r="L35" t="s">
        <v>8</v>
      </c>
      <c r="M35">
        <v>77.83</v>
      </c>
    </row>
    <row r="36" spans="8:13" ht="12.75">
      <c r="H36" t="s">
        <v>10</v>
      </c>
      <c r="I36">
        <v>0.047852911068748456</v>
      </c>
      <c r="L36" t="s">
        <v>9</v>
      </c>
      <c r="M36">
        <v>63.401139129018375</v>
      </c>
    </row>
    <row r="37" spans="12:13" ht="12.75">
      <c r="L37" t="s">
        <v>10</v>
      </c>
      <c r="M37">
        <v>0.047852911068748456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physics</cp:lastModifiedBy>
  <dcterms:created xsi:type="dcterms:W3CDTF">2007-12-21T00:47:52Z</dcterms:created>
  <dcterms:modified xsi:type="dcterms:W3CDTF">2008-05-30T19:34:35Z</dcterms:modified>
  <cp:category/>
  <cp:version/>
  <cp:contentType/>
  <cp:contentStatus/>
</cp:coreProperties>
</file>