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8310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<sst xmlns="http://schemas.openxmlformats.org/spreadsheetml/2006/main" count="8" uniqueCount="6">
  <si>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Catapult Data Table:</t>
  </si>
  <si>
    <t>Ball Number:</t>
  </si>
  <si>
    <t>Distance (in meters):</t>
  </si>
  <si>
    <t>Average:</t>
  </si>
  <si>
    <t>Cumulative Distance: (m)</t>
  </si>
  <si>
    <t>Weight: (g)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</si>
</sst>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Distance (in meters):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Sheet1!$B$4:$B$51</c:f>
              <c:numCache>
                <c:ptCount val="48"/>
                <c:pt idx="1">
                  <c:v>15.0368</c:v>
                </c:pt>
                <c:pt idx="2">
                  <c:v>13.6398</c:v>
                </c:pt>
                <c:pt idx="3">
                  <c:v>16.5354</c:v>
                </c:pt>
                <c:pt idx="4">
                  <c:v>16.0274</c:v>
                </c:pt>
                <c:pt idx="5">
                  <c:v>17.7546</c:v>
                </c:pt>
                <c:pt idx="7">
                  <c:v>30.48</c:v>
                </c:pt>
                <c:pt idx="8">
                  <c:v>32.0548</c:v>
                </c:pt>
                <c:pt idx="9">
                  <c:v>30.5054</c:v>
                </c:pt>
                <c:pt idx="10">
                  <c:v>29.9466</c:v>
                </c:pt>
                <c:pt idx="11">
                  <c:v>25.2984</c:v>
                </c:pt>
                <c:pt idx="13">
                  <c:v>28.7782</c:v>
                </c:pt>
                <c:pt idx="14">
                  <c:v>30.4546</c:v>
                </c:pt>
                <c:pt idx="15">
                  <c:v>27.813</c:v>
                </c:pt>
                <c:pt idx="16">
                  <c:v>27.432</c:v>
                </c:pt>
                <c:pt idx="17">
                  <c:v>34.29</c:v>
                </c:pt>
                <c:pt idx="19">
                  <c:v>32.131</c:v>
                </c:pt>
                <c:pt idx="20">
                  <c:v>26.5938</c:v>
                </c:pt>
                <c:pt idx="21">
                  <c:v>29.504</c:v>
                </c:pt>
                <c:pt idx="22">
                  <c:v>27.882</c:v>
                </c:pt>
                <c:pt idx="23">
                  <c:v>31.877</c:v>
                </c:pt>
                <c:pt idx="25">
                  <c:v>27.9908</c:v>
                </c:pt>
                <c:pt idx="26">
                  <c:v>31.2674</c:v>
                </c:pt>
                <c:pt idx="27">
                  <c:v>24.384</c:v>
                </c:pt>
                <c:pt idx="28">
                  <c:v>23.114</c:v>
                </c:pt>
                <c:pt idx="29">
                  <c:v>30.0736</c:v>
                </c:pt>
                <c:pt idx="31">
                  <c:v>28.8544</c:v>
                </c:pt>
                <c:pt idx="32">
                  <c:v>28.3972</c:v>
                </c:pt>
                <c:pt idx="33">
                  <c:v>27.3304</c:v>
                </c:pt>
                <c:pt idx="34">
                  <c:v>26.416</c:v>
                </c:pt>
                <c:pt idx="35">
                  <c:v>26.8224</c:v>
                </c:pt>
                <c:pt idx="37">
                  <c:v>26.2636</c:v>
                </c:pt>
                <c:pt idx="38">
                  <c:v>27.0764</c:v>
                </c:pt>
                <c:pt idx="39">
                  <c:v>25.1206</c:v>
                </c:pt>
                <c:pt idx="40">
                  <c:v>25.8826</c:v>
                </c:pt>
                <c:pt idx="41">
                  <c:v>24.0538</c:v>
                </c:pt>
                <c:pt idx="43">
                  <c:v>23.241</c:v>
                </c:pt>
                <c:pt idx="44">
                  <c:v>24.13</c:v>
                </c:pt>
                <c:pt idx="45">
                  <c:v>25.781</c:v>
                </c:pt>
                <c:pt idx="46">
                  <c:v>24.1554</c:v>
                </c:pt>
                <c:pt idx="47">
                  <c:v>25.7048</c:v>
                </c:pt>
              </c:numCache>
            </c:numRef>
          </c:yVal>
          <c:smooth val="0"/>
        </c:ser>
        <c:axId val="27544895"/>
        <c:axId val="46577464"/>
      </c:scatterChart>
      <c:valAx>
        <c:axId val="2754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Trial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77464"/>
        <c:crosses val="autoZero"/>
        <c:crossBetween val="midCat"/>
        <c:dispUnits/>
      </c:valAx>
      <c:valAx>
        <c:axId val="4657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44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Sheet1!$F$16</c:f>
              <c:strCache>
                <c:ptCount val="1"/>
                <c:pt idx="0">
                  <c:v>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Sheet1!$G$16</c:f>
              <c:numCache>
                <c:ptCount val="1"/>
                <c:pt idx="0">
                  <c:v>15.7988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Sheet1!$F$17</c:f>
              <c:strCache>
                <c:ptCount val="1"/>
                <c:pt idx="0">
                  <c:v>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Sheet1!$G$17</c:f>
              <c:numCache>
                <c:ptCount val="1"/>
                <c:pt idx="0">
                  <c:v>29.657040000000002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Sheet1!$F$18</c:f>
              <c:strCache>
                <c:ptCount val="1"/>
                <c:pt idx="0">
                  <c:v>75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Sheet1!$G$18</c:f>
              <c:numCache>
                <c:ptCount val="1"/>
                <c:pt idx="0">
                  <c:v>29.75356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Sheet1!$F$19</c:f>
              <c:strCache>
                <c:ptCount val="1"/>
                <c:pt idx="0">
                  <c:v>100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Sheet1!$G$19</c:f>
              <c:numCache>
                <c:ptCount val="1"/>
                <c:pt idx="0">
                  <c:v>29.597560000000005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Sheet1!$F$20</c:f>
              <c:strCache>
                <c:ptCount val="1"/>
                <c:pt idx="0">
                  <c:v>125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Sheet1!$G$20</c:f>
              <c:numCache>
                <c:ptCount val="1"/>
                <c:pt idx="0">
                  <c:v>27.36596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Sheet1!$F$21</c:f>
              <c:strCache>
                <c:ptCount val="1"/>
                <c:pt idx="0">
                  <c:v>150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Sheet1!$G$21</c:f>
              <c:numCache>
                <c:ptCount val="1"/>
                <c:pt idx="0">
                  <c:v>27.564079999999997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Sheet1!$F$22</c:f>
              <c:strCache>
                <c:ptCount val="1"/>
                <c:pt idx="0">
                  <c:v>175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Sheet1!$G$22</c:f>
              <c:numCache>
                <c:ptCount val="1"/>
                <c:pt idx="0">
                  <c:v>25.679399999999998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Sheet1!$F$23</c:f>
              <c:strCache>
                <c:ptCount val="1"/>
                <c:pt idx="0">
                  <c:v>200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Sheet1!$G$15</c:f>
              <c:strCache>
                <c:ptCount val="1"/>
                <c:pt idx="0">
                  <c:v>Average:</c:v>
                </c:pt>
              </c:strCache>
            </c:strRef>
          </c:cat>
          <c:val>
            <c:numRef>
              <c:f>Sheet1!$G$23</c:f>
              <c:numCache>
                <c:ptCount val="1"/>
                <c:pt idx="0">
                  <c:v>24.602439999999994</c:v>
                </c:pt>
              </c:numCache>
            </c:numRef>
          </c:val>
          <c:shape val="box"/>
        </c:ser>
        <c:shape val="box"/>
        <c:axId val="16543993"/>
        <c:axId val="14678210"/>
      </c:bar3D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78210"/>
        <c:crosses val="autoZero"/>
        <c:auto val="1"/>
        <c:lblOffset val="100"/>
        <c:noMultiLvlLbl val="0"/>
      </c:catAx>
      <c:valAx>
        <c:axId val="14678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3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12</xdr:row>
      <xdr:rowOff>19050</xdr:rowOff>
    </xdr:from>
    <xdr:to>
      <xdr:col>12</xdr:col>
      <xdr:colOff>428625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2581275" y="1962150"/>
        <a:ext cx="51625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39</xdr:row>
      <xdr:rowOff>57150</xdr:rowOff>
    </xdr:from>
    <xdr:to>
      <xdr:col>12</xdr:col>
      <xdr:colOff>390525</xdr:colOff>
      <xdr:row>63</xdr:row>
      <xdr:rowOff>76200</xdr:rowOff>
    </xdr:to>
    <xdr:graphicFrame>
      <xdr:nvGraphicFramePr>
        <xdr:cNvPr id="2" name="Chart 3"/>
        <xdr:cNvGraphicFramePr/>
      </xdr:nvGraphicFramePr>
      <xdr:xfrm>
        <a:off x="2543175" y="6372225"/>
        <a:ext cx="51625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B1" sqref="B1"/>
    </sheetView>
  </sheetViews>
  <sheetFormatPr defaultColWidth="9.140625" defaultRowHeight="12.75"/>
  <cols>
    <col min="1" max="1" width="17.8515625" style="0" bestFit="1" customWidth="1"/>
    <col min="2" max="2" width="19.421875" style="0" bestFit="1" customWidth="1"/>
    <col min="3" max="3" width="23.57421875" style="0" bestFit="1" customWidth="1"/>
    <col min="4" max="4" width="10.8515625" style="0" customWidth="1"/>
    <col min="5" max="5" width="16.28125" style="0" customWidth="1"/>
    <col min="6" max="6" width="19.421875" style="0" bestFit="1" customWidth="1"/>
    <col min="7" max="7" width="20.140625" style="0" bestFit="1" customWidth="1"/>
  </cols>
  <sheetData>
    <row r="1" ht="15.75">
      <c r="A1" s="2" t="s">
        <v>0</v>
      </c>
    </row>
    <row r="2" spans="7:8" ht="12.75">
      <c r="G2" s="1"/>
      <c r="H2" s="1"/>
    </row>
    <row r="3" spans="1:8" ht="12.75">
      <c r="A3" s="4" t="s">
        <v>1</v>
      </c>
      <c r="B3" s="1" t="s">
        <v>2</v>
      </c>
      <c r="C3" s="4" t="s">
        <v>4</v>
      </c>
      <c r="D3" s="4" t="s">
        <v>3</v>
      </c>
      <c r="E3" s="5" t="s">
        <v>5</v>
      </c>
      <c r="G3" s="3"/>
      <c r="H3" s="3"/>
    </row>
    <row r="4" spans="7:8" ht="12.75">
      <c r="G4" s="4" t="s">
        <v>4</v>
      </c>
      <c r="H4" s="3"/>
    </row>
    <row r="5" spans="1:8" ht="12.75">
      <c r="A5" s="4">
        <v>25</v>
      </c>
      <c r="B5">
        <v>15.0368</v>
      </c>
      <c r="C5" s="6">
        <f>SUM(B5:B9)</f>
        <v>78.994</v>
      </c>
      <c r="D5" s="6">
        <f>AVERAGE(B5:B9)</f>
        <v>15.7988</v>
      </c>
      <c r="E5" s="7">
        <v>11.34</v>
      </c>
      <c r="F5">
        <v>25</v>
      </c>
      <c r="G5" s="6">
        <v>78.994</v>
      </c>
      <c r="H5" s="3"/>
    </row>
    <row r="6" spans="1:8" ht="12.75">
      <c r="A6" s="4"/>
      <c r="B6">
        <v>13.6398</v>
      </c>
      <c r="C6" s="6"/>
      <c r="D6" s="6"/>
      <c r="E6" s="6"/>
      <c r="F6">
        <v>50</v>
      </c>
      <c r="G6" s="6">
        <v>148.2852</v>
      </c>
      <c r="H6" s="3"/>
    </row>
    <row r="7" spans="1:8" ht="12.75">
      <c r="A7" s="4"/>
      <c r="B7">
        <v>16.5354</v>
      </c>
      <c r="C7" s="6"/>
      <c r="D7" s="6"/>
      <c r="E7" s="6"/>
      <c r="F7">
        <v>75</v>
      </c>
      <c r="G7" s="6">
        <v>148.7678</v>
      </c>
      <c r="H7" s="3"/>
    </row>
    <row r="8" spans="1:8" ht="12.75">
      <c r="A8" s="4"/>
      <c r="B8">
        <v>16.0274</v>
      </c>
      <c r="C8" s="6"/>
      <c r="D8" s="6"/>
      <c r="E8" s="6"/>
      <c r="F8">
        <v>100</v>
      </c>
      <c r="G8" s="6">
        <v>147.98780000000002</v>
      </c>
      <c r="H8" s="3"/>
    </row>
    <row r="9" spans="1:8" ht="12.75">
      <c r="A9" s="4"/>
      <c r="B9">
        <v>17.7546</v>
      </c>
      <c r="C9" s="6"/>
      <c r="D9" s="6"/>
      <c r="E9" s="6"/>
      <c r="F9">
        <v>125</v>
      </c>
      <c r="G9" s="6">
        <v>136.8298</v>
      </c>
      <c r="H9" s="3"/>
    </row>
    <row r="10" spans="1:8" ht="12.75">
      <c r="A10" s="4"/>
      <c r="C10" s="6"/>
      <c r="D10" s="6"/>
      <c r="E10" s="6"/>
      <c r="F10">
        <v>150</v>
      </c>
      <c r="G10" s="6">
        <v>137.82039999999998</v>
      </c>
      <c r="H10" s="3"/>
    </row>
    <row r="11" spans="1:7" ht="12.75">
      <c r="A11" s="4">
        <v>50</v>
      </c>
      <c r="B11">
        <v>30.48</v>
      </c>
      <c r="C11" s="6">
        <f>SUM(B11:B15)</f>
        <v>148.2852</v>
      </c>
      <c r="D11" s="6">
        <f>AVERAGE(B11:B15)</f>
        <v>29.657040000000002</v>
      </c>
      <c r="E11" s="7">
        <v>19.38</v>
      </c>
      <c r="F11">
        <v>175</v>
      </c>
      <c r="G11" s="6">
        <v>128.397</v>
      </c>
    </row>
    <row r="12" spans="1:7" ht="12.75">
      <c r="A12" s="4"/>
      <c r="B12">
        <v>32.0548</v>
      </c>
      <c r="C12" s="6"/>
      <c r="D12" s="6"/>
      <c r="E12" s="6"/>
      <c r="F12">
        <v>200</v>
      </c>
      <c r="G12" s="6">
        <v>123.01219999999998</v>
      </c>
    </row>
    <row r="13" spans="1:7" ht="12.75">
      <c r="A13" s="4"/>
      <c r="B13">
        <v>30.5054</v>
      </c>
      <c r="C13" s="6"/>
      <c r="D13" s="6"/>
      <c r="E13" s="6"/>
      <c r="G13" s="6"/>
    </row>
    <row r="14" spans="1:7" ht="12.75">
      <c r="A14" s="4"/>
      <c r="B14">
        <v>29.9466</v>
      </c>
      <c r="C14" s="6"/>
      <c r="D14" s="6"/>
      <c r="E14" s="6"/>
      <c r="G14" s="6"/>
    </row>
    <row r="15" spans="1:7" ht="12.75">
      <c r="A15" s="4"/>
      <c r="B15">
        <v>25.2984</v>
      </c>
      <c r="C15" s="6"/>
      <c r="D15" s="6"/>
      <c r="E15" s="6"/>
      <c r="G15" t="s">
        <v>3</v>
      </c>
    </row>
    <row r="16" spans="1:7" ht="12.75">
      <c r="A16" s="4"/>
      <c r="C16" s="6"/>
      <c r="D16" s="6"/>
      <c r="E16" s="6"/>
      <c r="F16">
        <v>25</v>
      </c>
      <c r="G16">
        <v>15.7988</v>
      </c>
    </row>
    <row r="17" spans="1:7" ht="12.75">
      <c r="A17" s="4">
        <v>75</v>
      </c>
      <c r="B17">
        <v>28.7782</v>
      </c>
      <c r="C17" s="6">
        <f>SUM(B17:B21)</f>
        <v>148.7678</v>
      </c>
      <c r="D17" s="6">
        <f>AVERAGE(B17:B21)</f>
        <v>29.75356</v>
      </c>
      <c r="E17" s="7">
        <v>28.35</v>
      </c>
      <c r="F17">
        <v>50</v>
      </c>
      <c r="G17">
        <v>29.657040000000002</v>
      </c>
    </row>
    <row r="18" spans="1:7" ht="12.75">
      <c r="A18" s="4"/>
      <c r="B18">
        <v>30.4546</v>
      </c>
      <c r="C18" s="6"/>
      <c r="D18" s="6"/>
      <c r="E18" s="6"/>
      <c r="F18">
        <v>75</v>
      </c>
      <c r="G18">
        <v>29.75356</v>
      </c>
    </row>
    <row r="19" spans="1:7" ht="12.75">
      <c r="A19" s="4"/>
      <c r="B19">
        <v>27.813</v>
      </c>
      <c r="C19" s="6"/>
      <c r="D19" s="6"/>
      <c r="E19" s="6"/>
      <c r="F19">
        <v>100</v>
      </c>
      <c r="G19">
        <v>29.597560000000005</v>
      </c>
    </row>
    <row r="20" spans="1:7" ht="12.75">
      <c r="A20" s="4"/>
      <c r="B20">
        <v>27.432</v>
      </c>
      <c r="C20" s="6"/>
      <c r="D20" s="6"/>
      <c r="E20" s="6"/>
      <c r="F20">
        <v>125</v>
      </c>
      <c r="G20">
        <v>27.36596</v>
      </c>
    </row>
    <row r="21" spans="1:7" ht="12.75">
      <c r="A21" s="4"/>
      <c r="B21">
        <v>34.29</v>
      </c>
      <c r="C21" s="6"/>
      <c r="D21" s="6"/>
      <c r="E21" s="6"/>
      <c r="F21">
        <v>150</v>
      </c>
      <c r="G21">
        <v>27.564079999999997</v>
      </c>
    </row>
    <row r="22" spans="1:7" ht="12.75">
      <c r="A22" s="4"/>
      <c r="C22" s="6"/>
      <c r="D22" s="6"/>
      <c r="E22" s="6"/>
      <c r="F22">
        <v>175</v>
      </c>
      <c r="G22">
        <v>25.679399999999998</v>
      </c>
    </row>
    <row r="23" spans="1:7" ht="12.75">
      <c r="A23" s="4">
        <v>100</v>
      </c>
      <c r="B23">
        <v>32.131</v>
      </c>
      <c r="C23" s="6">
        <f>SUM(B23:B27)</f>
        <v>147.98780000000002</v>
      </c>
      <c r="D23" s="6">
        <f>AVERAGE(B23:B27)</f>
        <v>29.597560000000005</v>
      </c>
      <c r="E23" s="7">
        <v>34.01</v>
      </c>
      <c r="F23">
        <v>200</v>
      </c>
      <c r="G23">
        <v>24.602439999999994</v>
      </c>
    </row>
    <row r="24" spans="1:7" ht="12.75">
      <c r="A24" s="4"/>
      <c r="B24">
        <v>26.5938</v>
      </c>
      <c r="C24" s="6"/>
      <c r="D24" s="6"/>
      <c r="E24" s="6"/>
      <c r="G24" s="6"/>
    </row>
    <row r="25" spans="1:7" ht="12.75">
      <c r="A25" s="4"/>
      <c r="B25">
        <v>29.504</v>
      </c>
      <c r="C25" s="6"/>
      <c r="D25" s="6"/>
      <c r="E25" s="6"/>
      <c r="G25" s="6"/>
    </row>
    <row r="26" spans="1:7" ht="12.75">
      <c r="A26" s="4"/>
      <c r="B26">
        <v>27.882</v>
      </c>
      <c r="C26" s="6"/>
      <c r="D26" s="6"/>
      <c r="E26" s="6"/>
      <c r="G26" s="6"/>
    </row>
    <row r="27" spans="1:7" ht="12.75">
      <c r="A27" s="4"/>
      <c r="B27">
        <v>31.877</v>
      </c>
      <c r="C27" s="6"/>
      <c r="D27" s="6"/>
      <c r="E27" s="6"/>
      <c r="G27" s="6"/>
    </row>
    <row r="28" spans="1:7" ht="12.75">
      <c r="A28" s="4"/>
      <c r="C28" s="6"/>
      <c r="D28" s="6"/>
      <c r="E28" s="6"/>
      <c r="G28" s="6"/>
    </row>
    <row r="29" spans="1:5" ht="12.75">
      <c r="A29" s="4">
        <v>125</v>
      </c>
      <c r="B29">
        <v>27.9908</v>
      </c>
      <c r="C29" s="6">
        <f>SUM(B29:B33)</f>
        <v>136.8298</v>
      </c>
      <c r="D29" s="6">
        <f>AVERAGE(B29:B33)</f>
        <v>27.36596</v>
      </c>
      <c r="E29" s="7">
        <v>51.02</v>
      </c>
    </row>
    <row r="30" spans="1:7" ht="12.75">
      <c r="A30" s="4"/>
      <c r="B30">
        <v>31.2674</v>
      </c>
      <c r="C30" s="6"/>
      <c r="D30" s="6"/>
      <c r="E30" s="6"/>
      <c r="G30" s="6"/>
    </row>
    <row r="31" spans="1:7" ht="12.75">
      <c r="A31" s="4"/>
      <c r="B31">
        <v>24.384</v>
      </c>
      <c r="C31" s="6"/>
      <c r="D31" s="6"/>
      <c r="E31" s="6"/>
      <c r="G31" s="6"/>
    </row>
    <row r="32" spans="1:7" ht="12.75">
      <c r="A32" s="4"/>
      <c r="B32">
        <v>23.114</v>
      </c>
      <c r="C32" s="6"/>
      <c r="D32" s="6"/>
      <c r="E32" s="6"/>
      <c r="G32" s="6"/>
    </row>
    <row r="33" spans="1:7" ht="12.75">
      <c r="A33" s="4"/>
      <c r="B33">
        <v>30.0736</v>
      </c>
      <c r="C33" s="6"/>
      <c r="D33" s="6"/>
      <c r="E33" s="6"/>
      <c r="G33" s="6"/>
    </row>
    <row r="34" spans="1:7" ht="12.75">
      <c r="A34" s="4"/>
      <c r="C34" s="6"/>
      <c r="D34" s="6"/>
      <c r="E34" s="6"/>
      <c r="G34" s="6"/>
    </row>
    <row r="35" spans="1:5" ht="12.75">
      <c r="A35" s="4">
        <v>150</v>
      </c>
      <c r="B35">
        <v>28.8544</v>
      </c>
      <c r="C35" s="6">
        <f>SUM(B35:B39)</f>
        <v>137.82039999999998</v>
      </c>
      <c r="D35" s="6">
        <f>AVERAGE(B35:B39)</f>
        <v>27.564079999999997</v>
      </c>
      <c r="E35" s="7">
        <v>53.91</v>
      </c>
    </row>
    <row r="36" spans="1:7" ht="12.75">
      <c r="A36" s="4"/>
      <c r="B36">
        <v>28.3972</v>
      </c>
      <c r="C36" s="6"/>
      <c r="D36" s="6"/>
      <c r="E36" s="6"/>
      <c r="G36" s="6"/>
    </row>
    <row r="37" spans="1:7" ht="12.75">
      <c r="A37" s="4"/>
      <c r="B37">
        <v>27.3304</v>
      </c>
      <c r="C37" s="6"/>
      <c r="D37" s="6"/>
      <c r="E37" s="6"/>
      <c r="G37" s="6"/>
    </row>
    <row r="38" spans="1:7" ht="12.75">
      <c r="A38" s="4"/>
      <c r="B38">
        <v>26.416</v>
      </c>
      <c r="C38" s="6"/>
      <c r="D38" s="6"/>
      <c r="E38" s="6"/>
      <c r="G38" s="6"/>
    </row>
    <row r="39" spans="1:7" ht="12.75">
      <c r="A39" s="4"/>
      <c r="B39">
        <v>26.8224</v>
      </c>
      <c r="C39" s="6"/>
      <c r="D39" s="6"/>
      <c r="E39" s="6"/>
      <c r="G39" s="6"/>
    </row>
    <row r="40" spans="1:7" ht="12.75">
      <c r="A40" s="4"/>
      <c r="C40" s="6"/>
      <c r="D40" s="6"/>
      <c r="E40" s="6"/>
      <c r="G40" s="6"/>
    </row>
    <row r="41" spans="1:5" ht="12.75">
      <c r="A41" s="4">
        <v>175</v>
      </c>
      <c r="B41">
        <v>26.2636</v>
      </c>
      <c r="C41" s="6">
        <f>SUM(B41:B45)</f>
        <v>128.397</v>
      </c>
      <c r="D41" s="6">
        <f>AVERAGE(B41:B45)</f>
        <v>25.679399999999998</v>
      </c>
      <c r="E41" s="7">
        <v>59.53</v>
      </c>
    </row>
    <row r="42" spans="1:5" ht="12.75">
      <c r="A42" s="4"/>
      <c r="B42">
        <v>27.0764</v>
      </c>
      <c r="C42" s="6"/>
      <c r="D42" s="6"/>
      <c r="E42" s="6"/>
    </row>
    <row r="43" spans="1:7" ht="12.75">
      <c r="A43" s="4"/>
      <c r="B43">
        <v>25.1206</v>
      </c>
      <c r="C43" s="6"/>
      <c r="D43" s="6"/>
      <c r="E43" s="6"/>
      <c r="G43" s="6"/>
    </row>
    <row r="44" spans="1:7" ht="12.75">
      <c r="A44" s="4"/>
      <c r="B44">
        <v>25.8826</v>
      </c>
      <c r="C44" s="6"/>
      <c r="D44" s="6"/>
      <c r="E44" s="6"/>
      <c r="G44" s="6"/>
    </row>
    <row r="45" spans="1:7" ht="12.75">
      <c r="A45" s="4"/>
      <c r="B45">
        <v>24.0538</v>
      </c>
      <c r="C45" s="6"/>
      <c r="D45" s="6"/>
      <c r="E45" s="6"/>
      <c r="G45" s="6"/>
    </row>
    <row r="46" spans="1:7" ht="12.75">
      <c r="A46" s="4"/>
      <c r="C46" s="6"/>
      <c r="D46" s="6"/>
      <c r="E46" s="6"/>
      <c r="G46" s="6"/>
    </row>
    <row r="47" spans="1:5" ht="12.75">
      <c r="A47" s="4">
        <v>200</v>
      </c>
      <c r="B47">
        <v>23.241</v>
      </c>
      <c r="C47" s="6">
        <f>SUM(B47:B51)</f>
        <v>123.01219999999998</v>
      </c>
      <c r="D47" s="6">
        <f>AVERAGE(B47:B51)</f>
        <v>24.602439999999994</v>
      </c>
      <c r="E47" s="7">
        <v>65.26</v>
      </c>
    </row>
    <row r="48" spans="1:2" ht="12.75">
      <c r="A48" s="4"/>
      <c r="B48">
        <v>24.13</v>
      </c>
    </row>
    <row r="49" spans="1:2" ht="12.75">
      <c r="A49" s="4"/>
      <c r="B49">
        <v>25.781</v>
      </c>
    </row>
    <row r="50" spans="1:2" ht="12.75">
      <c r="A50" s="4"/>
      <c r="B50">
        <v>24.1554</v>
      </c>
    </row>
    <row r="51" spans="1:2" ht="12.75">
      <c r="A51" s="4"/>
      <c r="B51">
        <v>25.7048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P42" sqref="P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Shriver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Shriver</dc:creator>
  <cp:keywords/>
  <dc:description/>
  <cp:lastModifiedBy>TuHS</cp:lastModifiedBy>
  <cp:lastPrinted>2004-01-22T05:22:08Z</cp:lastPrinted>
  <dcterms:created xsi:type="dcterms:W3CDTF">2004-01-12T01:26:52Z</dcterms:created>
  <dcterms:modified xsi:type="dcterms:W3CDTF">2004-05-18T19:17:14Z</dcterms:modified>
  <cp:category/>
  <cp:version/>
  <cp:contentType/>
  <cp:contentStatus/>
</cp:coreProperties>
</file>